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ustaf\Work Folders\Documents\Projekt\Kunskapscentrum om buller\Komplettering testfall Nord2000 spår med LAFmax\"/>
    </mc:Choice>
  </mc:AlternateContent>
  <xr:revisionPtr revIDLastSave="0" documentId="13_ncr:1_{0556E5E2-6BD4-4C07-9FF7-AA3A6596CB50}" xr6:coauthVersionLast="47" xr6:coauthVersionMax="47" xr10:uidLastSave="{00000000-0000-0000-0000-000000000000}"/>
  <bookViews>
    <workbookView xWindow="615" yWindow="165" windowWidth="24255" windowHeight="17505" xr2:uid="{00000000-000D-0000-FFFF-FFFF00000000}"/>
  </bookViews>
  <sheets>
    <sheet name="11" sheetId="2" r:id="rId1"/>
    <sheet name="12" sheetId="12" r:id="rId2"/>
    <sheet name="21" sheetId="14" r:id="rId3"/>
    <sheet name="22" sheetId="15" r:id="rId4"/>
    <sheet name="31" sheetId="16" r:id="rId5"/>
    <sheet name="32" sheetId="17" r:id="rId6"/>
    <sheet name="41" sheetId="18" r:id="rId7"/>
    <sheet name="42" sheetId="19" r:id="rId8"/>
    <sheet name="51" sheetId="20" r:id="rId9"/>
    <sheet name="52" sheetId="21" r:id="rId10"/>
    <sheet name="61" sheetId="22" r:id="rId11"/>
    <sheet name="62" sheetId="23" r:id="rId12"/>
    <sheet name="71" sheetId="24" r:id="rId13"/>
    <sheet name="72" sheetId="25" r:id="rId14"/>
    <sheet name="81" sheetId="26" r:id="rId15"/>
    <sheet name="82" sheetId="27" r:id="rId16"/>
    <sheet name="Met. statistics" sheetId="6" r:id="rId1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2" l="1"/>
  <c r="B20" i="14"/>
  <c r="B20" i="15"/>
  <c r="B20" i="16"/>
  <c r="B20" i="17"/>
  <c r="B20" i="18"/>
  <c r="B20" i="19"/>
  <c r="B20" i="20"/>
  <c r="B20" i="21"/>
  <c r="B20" i="22"/>
  <c r="B20" i="23"/>
  <c r="B20" i="24"/>
  <c r="B20" i="25"/>
  <c r="B20" i="26"/>
  <c r="B20" i="27"/>
  <c r="B20" i="2"/>
</calcChain>
</file>

<file path=xl/sharedStrings.xml><?xml version="1.0" encoding="utf-8"?>
<sst xmlns="http://schemas.openxmlformats.org/spreadsheetml/2006/main" count="791" uniqueCount="64">
  <si>
    <t>m</t>
  </si>
  <si>
    <t>Propagation parameters</t>
  </si>
  <si>
    <t>Freq.</t>
  </si>
  <si>
    <t>dB</t>
  </si>
  <si>
    <t>Hz</t>
  </si>
  <si>
    <t>Calculated spectra</t>
  </si>
  <si>
    <t>Traffic parameters</t>
  </si>
  <si>
    <t>Lden</t>
  </si>
  <si>
    <t>km/h</t>
  </si>
  <si>
    <t>M1</t>
  </si>
  <si>
    <t>M2</t>
  </si>
  <si>
    <t>M3</t>
  </si>
  <si>
    <t>M4</t>
  </si>
  <si>
    <t>M5</t>
  </si>
  <si>
    <t>Direction</t>
  </si>
  <si>
    <t>Distribution on meteorological classes in the night time (22.00-07.00)</t>
  </si>
  <si>
    <t>Distribution on meteorological classes in the evening time (19.00-22.00)</t>
  </si>
  <si>
    <t>Meteorological statistics to be used when calculating the yearly average of Lden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</si>
  <si>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</si>
  <si>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</si>
  <si>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</si>
  <si>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</si>
  <si>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</si>
  <si>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</si>
  <si>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</si>
  <si>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</si>
  <si>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</si>
  <si>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</si>
  <si>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</si>
  <si>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</si>
  <si>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</si>
  <si>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</si>
  <si>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</si>
  <si>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</si>
  <si>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</si>
  <si>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</si>
  <si>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</si>
  <si>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</si>
  <si>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Distribution on meteorological classes (M1-M25) as a function of the geographical direction of propagation in degrees (use linear interpolation between values in the table )</t>
  </si>
  <si>
    <t>Distribution in the day time (07.00-19.00)</t>
  </si>
  <si>
    <t>Relative humidity in each meteorological class as a function of the geographical direction of propagation in degrees (use linear interpolation between values in the table )</t>
  </si>
  <si>
    <t>Relative humidity in the day time (07.00-19.00)</t>
  </si>
  <si>
    <t>Relative humidity in the evening time (19.00-22.00)</t>
  </si>
  <si>
    <t>Relative humidity in the night time (22.00-07.00)</t>
  </si>
  <si>
    <t>Temperature in the night time (22.00-07.00)</t>
  </si>
  <si>
    <t>Temperature in the evening time (19.00-22.00)</t>
  </si>
  <si>
    <t>Temperature in the day time (07.00-19.00)</t>
  </si>
  <si>
    <t>Temperature in each meteorological class as a function of the geographical direction of propagation in degrees (use linear interpolation between values in the table )</t>
  </si>
  <si>
    <t>Nord2000 - Rail Traffic</t>
  </si>
  <si>
    <t>Train type</t>
  </si>
  <si>
    <t>l(day)</t>
  </si>
  <si>
    <t>m per 24h</t>
  </si>
  <si>
    <t>l(evening)</t>
  </si>
  <si>
    <t>l(night)</t>
  </si>
  <si>
    <t>l(max)</t>
  </si>
  <si>
    <t>Speed</t>
  </si>
  <si>
    <t>Distance</t>
  </si>
  <si>
    <t>Calculated noise levels</t>
  </si>
  <si>
    <t xml:space="preserve"> dB</t>
  </si>
  <si>
    <t>LpAmaxS</t>
  </si>
  <si>
    <t>LpAmax</t>
  </si>
  <si>
    <t>LpmaxS</t>
  </si>
  <si>
    <t>LpmaxF</t>
  </si>
  <si>
    <t>LpAmaxF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</si>
</sst>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 applyAlignment="1">
      <alignment horizontal="right"/>
    </xf>
    <xf numFmtId="2" fontId="0" fillId="0" borderId="1" xfId="0" applyNumberFormat="1" applyBorder="1"/>
    <xf numFmtId="2" fontId="0" fillId="0" borderId="2" xfId="0" applyNumberFormat="1" applyBorder="1"/>
    <xf numFmtId="2" fontId="0" fillId="0" borderId="4" xfId="0" applyNumberFormat="1" applyBorder="1"/>
    <xf numFmtId="0" fontId="2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3" fillId="0" borderId="0" xfId="0" applyFont="1"/>
    <xf numFmtId="2" fontId="4" fillId="0" borderId="6" xfId="0" applyNumberFormat="1" applyFont="1" applyBorder="1" applyAlignment="1">
      <alignment horizontal="right"/>
    </xf>
    <xf numFmtId="2" fontId="4" fillId="0" borderId="7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4" xfId="0" applyBorder="1"/>
    <xf numFmtId="0" fontId="4" fillId="0" borderId="3" xfId="0" applyFont="1" applyBorder="1" applyAlignment="1">
      <alignment horizontal="right"/>
    </xf>
    <xf numFmtId="0" fontId="4" fillId="0" borderId="3" xfId="0" applyFont="1" applyBorder="1"/>
    <xf numFmtId="0" fontId="0" fillId="0" borderId="3" xfId="0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2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workbookViewId="0"/>
  </sheetViews>
  <sheetFormatPr defaultRowHeight="12.75" x14ac:dyDescent="0.2"/>
  <cols>
    <col min="1" max="9" width="9.7109375" customWidth="1"/>
  </cols>
  <sheetData>
    <row r="1" spans="1:12" ht="23.25" x14ac:dyDescent="0.35">
      <c r="A1" s="8" t="s">
        <v>48</v>
      </c>
    </row>
    <row r="4" spans="1:12" ht="13.5" thickBot="1" x14ac:dyDescent="0.25">
      <c r="A4" s="3" t="s">
        <v>6</v>
      </c>
      <c r="E4" s="3" t="s">
        <v>5</v>
      </c>
      <c r="F4" s="3"/>
    </row>
    <row r="5" spans="1:12" ht="13.5" thickBot="1" x14ac:dyDescent="0.25">
      <c r="A5" s="18" t="s">
        <v>49</v>
      </c>
      <c r="B5" s="19">
        <v>1</v>
      </c>
      <c r="C5" s="18"/>
      <c r="E5" s="4" t="s">
        <v>2</v>
      </c>
      <c r="F5" s="4" t="s">
        <v>7</v>
      </c>
      <c r="G5" s="20" t="s">
        <v>61</v>
      </c>
      <c r="H5" s="4" t="s">
        <v>62</v>
      </c>
    </row>
    <row r="6" spans="1:12" ht="13.5" thickBot="1" x14ac:dyDescent="0.25">
      <c r="A6" s="1" t="s">
        <v>50</v>
      </c>
      <c r="B6" s="1">
        <v>11000</v>
      </c>
      <c r="C6" s="13" t="s">
        <v>51</v>
      </c>
      <c r="E6" s="4" t="s">
        <v>4</v>
      </c>
      <c r="F6" s="4" t="s">
        <v>3</v>
      </c>
      <c r="G6" s="4" t="s">
        <v>3</v>
      </c>
      <c r="H6" s="4" t="s">
        <v>3</v>
      </c>
    </row>
    <row r="7" spans="1:12" x14ac:dyDescent="0.2">
      <c r="A7" s="1" t="s">
        <v>52</v>
      </c>
      <c r="B7" s="1">
        <v>3000</v>
      </c>
      <c r="C7" s="13" t="s">
        <v>51</v>
      </c>
      <c r="E7" s="1">
        <v>25</v>
      </c>
      <c r="F7" s="7">
        <v>50.181498575211073</v>
      </c>
      <c r="G7" s="7">
        <v>68.080449000000002</v>
      </c>
      <c r="H7" s="5">
        <v>71.080449000000002</v>
      </c>
    </row>
    <row r="8" spans="1:12" x14ac:dyDescent="0.2">
      <c r="A8" s="1" t="s">
        <v>53</v>
      </c>
      <c r="B8" s="1">
        <v>3000</v>
      </c>
      <c r="C8" s="13" t="s">
        <v>51</v>
      </c>
      <c r="E8" s="1">
        <v>31.5</v>
      </c>
      <c r="F8" s="5">
        <v>50.087998575211067</v>
      </c>
      <c r="G8" s="5">
        <v>67.976709999999997</v>
      </c>
      <c r="H8" s="5">
        <v>70.976709999999997</v>
      </c>
    </row>
    <row r="9" spans="1:12" x14ac:dyDescent="0.2">
      <c r="A9" s="13" t="s">
        <v>54</v>
      </c>
      <c r="B9" s="1">
        <v>300</v>
      </c>
      <c r="C9" s="13" t="s">
        <v>0</v>
      </c>
      <c r="E9" s="1">
        <v>40</v>
      </c>
      <c r="F9" s="5">
        <v>53.243742575211066</v>
      </c>
      <c r="G9" s="5">
        <v>71.117380999999995</v>
      </c>
      <c r="H9" s="5">
        <v>74.117380999999995</v>
      </c>
    </row>
    <row r="10" spans="1:12" ht="13.5" thickBot="1" x14ac:dyDescent="0.25">
      <c r="A10" s="14" t="s">
        <v>55</v>
      </c>
      <c r="B10" s="2">
        <v>120</v>
      </c>
      <c r="C10" s="2" t="s">
        <v>8</v>
      </c>
      <c r="E10" s="1">
        <v>50</v>
      </c>
      <c r="F10" s="5">
        <v>58.793372575211073</v>
      </c>
      <c r="G10" s="5">
        <v>76.643542999999994</v>
      </c>
      <c r="H10" s="5">
        <v>79.643542999999994</v>
      </c>
    </row>
    <row r="11" spans="1:12" x14ac:dyDescent="0.2">
      <c r="E11" s="1">
        <v>63</v>
      </c>
      <c r="F11" s="5">
        <v>61.85210257521107</v>
      </c>
      <c r="G11" s="5">
        <v>79.665137999999999</v>
      </c>
      <c r="H11" s="5">
        <v>82.665137999999999</v>
      </c>
      <c r="I11" s="10"/>
    </row>
    <row r="12" spans="1:12" x14ac:dyDescent="0.2">
      <c r="E12" s="1">
        <v>80</v>
      </c>
      <c r="F12" s="5">
        <v>60.949602575211067</v>
      </c>
      <c r="G12" s="5">
        <v>78.703086999999996</v>
      </c>
      <c r="H12" s="5">
        <v>81.703086999999996</v>
      </c>
      <c r="I12" s="10"/>
    </row>
    <row r="13" spans="1:12" ht="13.5" thickBot="1" x14ac:dyDescent="0.25">
      <c r="A13" s="3" t="s">
        <v>1</v>
      </c>
      <c r="E13" s="1">
        <v>100</v>
      </c>
      <c r="F13" s="5">
        <v>58.616642575211067</v>
      </c>
      <c r="G13" s="5">
        <v>76.272599</v>
      </c>
      <c r="H13" s="5">
        <v>79.272599</v>
      </c>
      <c r="I13" s="9"/>
    </row>
    <row r="14" spans="1:12" ht="13.5" thickBot="1" x14ac:dyDescent="0.25">
      <c r="A14" s="21" t="s">
        <v>56</v>
      </c>
      <c r="B14" s="22">
        <v>10</v>
      </c>
      <c r="C14" s="23" t="s">
        <v>0</v>
      </c>
      <c r="E14" s="1">
        <v>125</v>
      </c>
      <c r="F14" s="5">
        <v>56.945472575211063</v>
      </c>
      <c r="G14" s="5">
        <v>74.439279999999997</v>
      </c>
      <c r="H14" s="5">
        <v>77.439279999999997</v>
      </c>
      <c r="I14" s="9"/>
    </row>
    <row r="15" spans="1:12" x14ac:dyDescent="0.2">
      <c r="C15" s="10"/>
      <c r="E15" s="1">
        <v>160</v>
      </c>
      <c r="F15" s="5">
        <v>54.70037257521107</v>
      </c>
      <c r="G15" s="5">
        <v>71.931837999999999</v>
      </c>
      <c r="H15" s="5">
        <v>74.931837999999999</v>
      </c>
      <c r="I15" s="9"/>
    </row>
    <row r="16" spans="1:12" x14ac:dyDescent="0.2">
      <c r="E16" s="1">
        <v>200</v>
      </c>
      <c r="F16" s="5">
        <v>57.42221257521107</v>
      </c>
      <c r="G16" s="5">
        <v>76.510458</v>
      </c>
      <c r="H16" s="5">
        <v>79.510458</v>
      </c>
      <c r="I16" s="9"/>
      <c r="L16" s="9"/>
    </row>
    <row r="17" spans="1:12" ht="13.5" thickBot="1" x14ac:dyDescent="0.25">
      <c r="A17" s="3" t="s">
        <v>57</v>
      </c>
      <c r="E17" s="1">
        <v>250</v>
      </c>
      <c r="F17" s="5">
        <v>56.154072575211067</v>
      </c>
      <c r="G17" s="5">
        <v>75.270320999999996</v>
      </c>
      <c r="H17" s="5">
        <v>78.270320999999996</v>
      </c>
      <c r="I17" s="9"/>
      <c r="L17" s="9"/>
    </row>
    <row r="18" spans="1:12" x14ac:dyDescent="0.2">
      <c r="A18" s="18" t="s">
        <v>7</v>
      </c>
      <c r="B18" s="7">
        <v>67.70175257521106</v>
      </c>
      <c r="C18" s="24" t="s">
        <v>58</v>
      </c>
      <c r="D18" s="10"/>
      <c r="E18" s="1">
        <v>315</v>
      </c>
      <c r="F18" s="5">
        <v>55.39593257521107</v>
      </c>
      <c r="G18" s="5">
        <v>74.542243999999997</v>
      </c>
      <c r="H18" s="5">
        <v>77.542243999999997</v>
      </c>
      <c r="I18" s="9"/>
      <c r="L18" s="9"/>
    </row>
    <row r="19" spans="1:12" x14ac:dyDescent="0.2">
      <c r="A19" s="13" t="s">
        <v>59</v>
      </c>
      <c r="B19" s="5">
        <v>86.974986000000001</v>
      </c>
      <c r="C19" s="25" t="s">
        <v>58</v>
      </c>
      <c r="D19" s="10"/>
      <c r="E19" s="1">
        <v>400</v>
      </c>
      <c r="F19" s="5">
        <v>54.639692575211065</v>
      </c>
      <c r="G19" s="5">
        <v>73.813215999999997</v>
      </c>
      <c r="H19" s="5">
        <v>76.813215999999997</v>
      </c>
      <c r="I19" s="9"/>
      <c r="L19" s="9"/>
    </row>
    <row r="20" spans="1:12" x14ac:dyDescent="0.2">
      <c r="A20" s="13" t="s">
        <v>63</v>
      </c>
      <c r="B20" s="5">
        <f>B19+3-2*LOG10($B$14/10)</f>
        <v>89.974986000000001</v>
      </c>
      <c r="C20" s="25" t="s">
        <v>58</v>
      </c>
      <c r="E20" s="1">
        <v>500</v>
      </c>
      <c r="F20" s="5">
        <v>53.268542575211065</v>
      </c>
      <c r="G20" s="5">
        <v>72.644924000000003</v>
      </c>
      <c r="H20" s="5">
        <v>75.644924000000003</v>
      </c>
      <c r="I20" s="9"/>
      <c r="L20" s="9"/>
    </row>
    <row r="21" spans="1:12" ht="13.5" thickBot="1" x14ac:dyDescent="0.25">
      <c r="A21" s="14" t="s">
        <v>60</v>
      </c>
      <c r="B21" s="27">
        <v>94.695865999999995</v>
      </c>
      <c r="C21" s="26" t="s">
        <v>58</v>
      </c>
      <c r="E21" s="1">
        <v>630</v>
      </c>
      <c r="F21" s="5">
        <v>53.587952575211069</v>
      </c>
      <c r="G21" s="5">
        <v>73.536524</v>
      </c>
      <c r="H21" s="5">
        <v>76.536524</v>
      </c>
      <c r="I21" s="9"/>
      <c r="L21" s="9"/>
    </row>
    <row r="22" spans="1:12" x14ac:dyDescent="0.2">
      <c r="E22" s="1">
        <v>800</v>
      </c>
      <c r="F22" s="5">
        <v>56.329172575211068</v>
      </c>
      <c r="G22" s="5">
        <v>76.425869000000006</v>
      </c>
      <c r="H22" s="5">
        <v>79.425869000000006</v>
      </c>
      <c r="I22" s="9"/>
      <c r="L22" s="9"/>
    </row>
    <row r="23" spans="1:12" x14ac:dyDescent="0.2">
      <c r="E23" s="1">
        <v>1000</v>
      </c>
      <c r="F23" s="5">
        <v>58.757972575211063</v>
      </c>
      <c r="G23" s="5">
        <v>78.468467000000004</v>
      </c>
      <c r="H23" s="5">
        <v>81.468467000000004</v>
      </c>
      <c r="I23" s="9"/>
      <c r="L23" s="9"/>
    </row>
    <row r="24" spans="1:12" x14ac:dyDescent="0.2">
      <c r="E24" s="1">
        <v>1250</v>
      </c>
      <c r="F24" s="5">
        <v>59.048622575211063</v>
      </c>
      <c r="G24" s="5">
        <v>78.157301000000004</v>
      </c>
      <c r="H24" s="5">
        <v>81.157301000000004</v>
      </c>
      <c r="I24" s="9"/>
      <c r="L24" s="9"/>
    </row>
    <row r="25" spans="1:12" x14ac:dyDescent="0.2">
      <c r="E25" s="1">
        <v>1600</v>
      </c>
      <c r="F25" s="5">
        <v>58.695442575211068</v>
      </c>
      <c r="G25" s="5">
        <v>77.761033999999995</v>
      </c>
      <c r="H25" s="5">
        <v>80.761033999999995</v>
      </c>
      <c r="I25" s="9"/>
      <c r="L25" s="9"/>
    </row>
    <row r="26" spans="1:12" x14ac:dyDescent="0.2">
      <c r="E26" s="1">
        <v>2000</v>
      </c>
      <c r="F26" s="5">
        <v>58.777582575211063</v>
      </c>
      <c r="G26" s="5">
        <v>78.035629</v>
      </c>
      <c r="H26" s="5">
        <v>81.035629</v>
      </c>
      <c r="I26" s="9"/>
      <c r="L26" s="9"/>
    </row>
    <row r="27" spans="1:12" x14ac:dyDescent="0.2">
      <c r="E27" s="1">
        <v>2500</v>
      </c>
      <c r="F27" s="5">
        <v>56.669452575211061</v>
      </c>
      <c r="G27" s="5">
        <v>75.564572999999996</v>
      </c>
      <c r="H27" s="5">
        <v>78.564572999999996</v>
      </c>
      <c r="I27" s="9"/>
      <c r="L27" s="9"/>
    </row>
    <row r="28" spans="1:12" x14ac:dyDescent="0.2">
      <c r="E28" s="1">
        <v>3150</v>
      </c>
      <c r="F28" s="5">
        <v>54.586212575211071</v>
      </c>
      <c r="G28" s="5">
        <v>74.310468999999998</v>
      </c>
      <c r="H28" s="5">
        <v>77.310468999999998</v>
      </c>
      <c r="I28" s="9"/>
      <c r="L28" s="9"/>
    </row>
    <row r="29" spans="1:12" x14ac:dyDescent="0.2">
      <c r="E29" s="1">
        <v>4000</v>
      </c>
      <c r="F29" s="5">
        <v>52.083462575211065</v>
      </c>
      <c r="G29" s="5">
        <v>69.882735999999994</v>
      </c>
      <c r="H29" s="5">
        <v>72.882735999999994</v>
      </c>
      <c r="I29" s="9"/>
      <c r="L29" s="9"/>
    </row>
    <row r="30" spans="1:12" x14ac:dyDescent="0.2">
      <c r="E30" s="1">
        <v>5000</v>
      </c>
      <c r="F30" s="5">
        <v>49.017098575211072</v>
      </c>
      <c r="G30" s="5">
        <v>67.880804999999995</v>
      </c>
      <c r="H30" s="5">
        <v>70.880804999999995</v>
      </c>
      <c r="I30" s="9"/>
      <c r="L30" s="9"/>
    </row>
    <row r="31" spans="1:12" x14ac:dyDescent="0.2">
      <c r="E31" s="1">
        <v>6300</v>
      </c>
      <c r="F31" s="5">
        <v>45.325142575211068</v>
      </c>
      <c r="G31" s="5">
        <v>64.841324999999998</v>
      </c>
      <c r="H31" s="5">
        <v>67.841324999999998</v>
      </c>
      <c r="I31" s="9"/>
      <c r="L31" s="9"/>
    </row>
    <row r="32" spans="1:12" x14ac:dyDescent="0.2">
      <c r="E32" s="1">
        <v>8000</v>
      </c>
      <c r="F32" s="5">
        <v>43.704338575211061</v>
      </c>
      <c r="G32" s="5">
        <v>63.194957000000002</v>
      </c>
      <c r="H32" s="5">
        <v>66.194957000000002</v>
      </c>
      <c r="I32" s="9"/>
      <c r="L32" s="9"/>
    </row>
    <row r="33" spans="1:12" ht="13.5" thickBot="1" x14ac:dyDescent="0.25">
      <c r="E33" s="2">
        <v>10000</v>
      </c>
      <c r="F33" s="6">
        <v>42.638751575211067</v>
      </c>
      <c r="G33" s="6">
        <v>61.123474999999999</v>
      </c>
      <c r="H33" s="6">
        <v>64.123474999999999</v>
      </c>
      <c r="I33" s="9"/>
      <c r="L33" s="9"/>
    </row>
    <row r="34" spans="1:12" x14ac:dyDescent="0.2">
      <c r="H34" s="9"/>
      <c r="I34" s="9"/>
      <c r="L34" s="9"/>
    </row>
    <row r="35" spans="1:12" x14ac:dyDescent="0.2">
      <c r="G35" s="9"/>
      <c r="H35" s="9"/>
      <c r="I35" s="9"/>
      <c r="L35" s="9"/>
    </row>
    <row r="36" spans="1:12" x14ac:dyDescent="0.2">
      <c r="G36" s="9"/>
      <c r="H36" s="9"/>
      <c r="I36" s="9"/>
      <c r="L36" s="9"/>
    </row>
    <row r="37" spans="1:12" x14ac:dyDescent="0.2">
      <c r="G37" s="9"/>
      <c r="H37" s="9"/>
      <c r="I37" s="9"/>
      <c r="L37" s="9"/>
    </row>
    <row r="38" spans="1:12" x14ac:dyDescent="0.2">
      <c r="G38" s="9"/>
      <c r="H38" s="9"/>
      <c r="I38" s="9"/>
      <c r="L38" s="9"/>
    </row>
    <row r="39" spans="1:12" x14ac:dyDescent="0.2">
      <c r="G39" s="9"/>
      <c r="H39" s="9"/>
      <c r="I39" s="9"/>
      <c r="L39" s="9"/>
    </row>
    <row r="40" spans="1:12" x14ac:dyDescent="0.2">
      <c r="L40" s="9"/>
    </row>
    <row r="41" spans="1:12" x14ac:dyDescent="0.2">
      <c r="L41" s="9"/>
    </row>
    <row r="42" spans="1:12" x14ac:dyDescent="0.2">
      <c r="L42" s="9"/>
    </row>
    <row r="44" spans="1:12" x14ac:dyDescent="0.2">
      <c r="F44" s="3"/>
    </row>
    <row r="45" spans="1:12" x14ac:dyDescent="0.2">
      <c r="A45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5"/>
  <sheetViews>
    <sheetView workbookViewId="0">
      <selection activeCell="H7" sqref="H7"/>
    </sheetView>
  </sheetViews>
  <sheetFormatPr defaultRowHeight="12.75" x14ac:dyDescent="0.2"/>
  <cols>
    <col min="1" max="9" width="9.7109375" customWidth="1"/>
  </cols>
  <sheetData>
    <row r="1" spans="1:12" ht="23.25" x14ac:dyDescent="0.35">
      <c r="A1" s="8" t="s">
        <v>48</v>
      </c>
    </row>
    <row r="4" spans="1:12" ht="13.5" thickBot="1" x14ac:dyDescent="0.25">
      <c r="A4" s="3" t="s">
        <v>6</v>
      </c>
      <c r="E4" s="3" t="s">
        <v>5</v>
      </c>
      <c r="F4" s="3"/>
    </row>
    <row r="5" spans="1:12" ht="13.5" thickBot="1" x14ac:dyDescent="0.25">
      <c r="A5" s="18" t="s">
        <v>49</v>
      </c>
      <c r="B5" s="19">
        <v>5</v>
      </c>
      <c r="C5" s="18"/>
      <c r="E5" s="4" t="s">
        <v>2</v>
      </c>
      <c r="F5" s="4" t="s">
        <v>7</v>
      </c>
      <c r="G5" s="20" t="s">
        <v>61</v>
      </c>
      <c r="H5" s="4" t="s">
        <v>62</v>
      </c>
    </row>
    <row r="6" spans="1:12" ht="13.5" thickBot="1" x14ac:dyDescent="0.25">
      <c r="A6" s="1" t="s">
        <v>50</v>
      </c>
      <c r="B6" s="1">
        <v>11000</v>
      </c>
      <c r="C6" s="13" t="s">
        <v>51</v>
      </c>
      <c r="E6" s="4" t="s">
        <v>4</v>
      </c>
      <c r="F6" s="4" t="s">
        <v>3</v>
      </c>
      <c r="G6" s="4" t="s">
        <v>3</v>
      </c>
      <c r="H6" s="4" t="s">
        <v>3</v>
      </c>
    </row>
    <row r="7" spans="1:12" x14ac:dyDescent="0.2">
      <c r="A7" s="1" t="s">
        <v>52</v>
      </c>
      <c r="B7" s="1">
        <v>3000</v>
      </c>
      <c r="C7" s="13" t="s">
        <v>51</v>
      </c>
      <c r="E7" s="1">
        <v>25</v>
      </c>
      <c r="F7" s="7">
        <v>44.57758457521107</v>
      </c>
      <c r="G7" s="7">
        <v>60.154378000000001</v>
      </c>
      <c r="H7" s="5">
        <v>61.154378000000001</v>
      </c>
    </row>
    <row r="8" spans="1:12" x14ac:dyDescent="0.2">
      <c r="A8" s="1" t="s">
        <v>53</v>
      </c>
      <c r="B8" s="1">
        <v>3000</v>
      </c>
      <c r="C8" s="13" t="s">
        <v>51</v>
      </c>
      <c r="E8" s="1">
        <v>31.5</v>
      </c>
      <c r="F8" s="5">
        <v>44.471235575211061</v>
      </c>
      <c r="G8" s="5">
        <v>60.095672</v>
      </c>
      <c r="H8" s="5">
        <v>61.095672</v>
      </c>
    </row>
    <row r="9" spans="1:12" x14ac:dyDescent="0.2">
      <c r="A9" s="13" t="s">
        <v>54</v>
      </c>
      <c r="B9" s="1">
        <v>300</v>
      </c>
      <c r="C9" s="13" t="s">
        <v>0</v>
      </c>
      <c r="E9" s="1">
        <v>40</v>
      </c>
      <c r="F9" s="5">
        <v>47.616253575211068</v>
      </c>
      <c r="G9" s="5">
        <v>63.299492999999998</v>
      </c>
      <c r="H9" s="5">
        <v>64.299492999999998</v>
      </c>
    </row>
    <row r="10" spans="1:12" ht="13.5" thickBot="1" x14ac:dyDescent="0.25">
      <c r="A10" s="14" t="s">
        <v>55</v>
      </c>
      <c r="B10" s="2">
        <v>120</v>
      </c>
      <c r="C10" s="2" t="s">
        <v>8</v>
      </c>
      <c r="E10" s="1">
        <v>50</v>
      </c>
      <c r="F10" s="5">
        <v>52.845942575211062</v>
      </c>
      <c r="G10" s="5">
        <v>68.608592000000002</v>
      </c>
      <c r="H10" s="5">
        <v>69.608592000000002</v>
      </c>
    </row>
    <row r="11" spans="1:12" x14ac:dyDescent="0.2">
      <c r="E11" s="1">
        <v>63</v>
      </c>
      <c r="F11" s="5">
        <v>55.884092575211064</v>
      </c>
      <c r="G11" s="5">
        <v>71.756146000000001</v>
      </c>
      <c r="H11" s="5">
        <v>72.756146000000001</v>
      </c>
      <c r="I11" s="10"/>
    </row>
    <row r="12" spans="1:12" x14ac:dyDescent="0.2">
      <c r="E12" s="1">
        <v>80</v>
      </c>
      <c r="F12" s="5">
        <v>55.693422575211066</v>
      </c>
      <c r="G12" s="5">
        <v>71.714513999999994</v>
      </c>
      <c r="H12" s="5">
        <v>72.714513999999994</v>
      </c>
      <c r="I12" s="10"/>
    </row>
    <row r="13" spans="1:12" ht="13.5" thickBot="1" x14ac:dyDescent="0.25">
      <c r="A13" s="3" t="s">
        <v>1</v>
      </c>
      <c r="E13" s="1">
        <v>100</v>
      </c>
      <c r="F13" s="5">
        <v>54.996912575211063</v>
      </c>
      <c r="G13" s="5">
        <v>71.216825999999998</v>
      </c>
      <c r="H13" s="5">
        <v>72.216825999999998</v>
      </c>
      <c r="I13" s="9"/>
    </row>
    <row r="14" spans="1:12" ht="13.5" thickBot="1" x14ac:dyDescent="0.25">
      <c r="A14" s="21" t="s">
        <v>56</v>
      </c>
      <c r="B14" s="22">
        <v>100</v>
      </c>
      <c r="C14" s="23" t="s">
        <v>0</v>
      </c>
      <c r="E14" s="1">
        <v>125</v>
      </c>
      <c r="F14" s="5">
        <v>54.07931257521107</v>
      </c>
      <c r="G14" s="5">
        <v>70.553072999999998</v>
      </c>
      <c r="H14" s="5">
        <v>71.553072999999998</v>
      </c>
      <c r="I14" s="9"/>
    </row>
    <row r="15" spans="1:12" x14ac:dyDescent="0.2">
      <c r="C15" s="10"/>
      <c r="E15" s="1">
        <v>160</v>
      </c>
      <c r="F15" s="5">
        <v>51.269792575211063</v>
      </c>
      <c r="G15" s="5">
        <v>68.042405000000002</v>
      </c>
      <c r="H15" s="5">
        <v>69.042405000000002</v>
      </c>
      <c r="I15" s="9"/>
    </row>
    <row r="16" spans="1:12" x14ac:dyDescent="0.2">
      <c r="E16" s="1">
        <v>200</v>
      </c>
      <c r="F16" s="5">
        <v>48.717002575211062</v>
      </c>
      <c r="G16" s="5">
        <v>66.607279000000005</v>
      </c>
      <c r="H16" s="5">
        <v>67.607279000000005</v>
      </c>
      <c r="I16" s="9"/>
      <c r="L16" s="9"/>
    </row>
    <row r="17" spans="1:12" ht="13.5" thickBot="1" x14ac:dyDescent="0.25">
      <c r="A17" s="3" t="s">
        <v>57</v>
      </c>
      <c r="E17" s="1">
        <v>250</v>
      </c>
      <c r="F17" s="5">
        <v>44.277897575211064</v>
      </c>
      <c r="G17" s="5">
        <v>62.414763999999998</v>
      </c>
      <c r="H17" s="5">
        <v>63.414763999999991</v>
      </c>
      <c r="I17" s="9"/>
      <c r="L17" s="9"/>
    </row>
    <row r="18" spans="1:12" x14ac:dyDescent="0.2">
      <c r="A18" s="18" t="s">
        <v>7</v>
      </c>
      <c r="B18" s="7">
        <v>58.371802575211071</v>
      </c>
      <c r="C18" s="24" t="s">
        <v>58</v>
      </c>
      <c r="D18" s="10"/>
      <c r="E18" s="1">
        <v>315</v>
      </c>
      <c r="F18" s="5">
        <v>40.27698157521106</v>
      </c>
      <c r="G18" s="5">
        <v>58.705846999999999</v>
      </c>
      <c r="H18" s="5">
        <v>59.705846999999999</v>
      </c>
      <c r="I18" s="9"/>
      <c r="L18" s="9"/>
    </row>
    <row r="19" spans="1:12" x14ac:dyDescent="0.2">
      <c r="A19" s="13" t="s">
        <v>59</v>
      </c>
      <c r="B19" s="5">
        <v>78.234661000000003</v>
      </c>
      <c r="C19" s="25" t="s">
        <v>58</v>
      </c>
      <c r="D19" s="10"/>
      <c r="E19" s="1">
        <v>400</v>
      </c>
      <c r="F19" s="5">
        <v>36.493316575211061</v>
      </c>
      <c r="G19" s="5">
        <v>55.142271000000001</v>
      </c>
      <c r="H19" s="5">
        <v>56.142271000000001</v>
      </c>
      <c r="I19" s="9"/>
      <c r="L19" s="9"/>
    </row>
    <row r="20" spans="1:12" x14ac:dyDescent="0.2">
      <c r="A20" s="13" t="s">
        <v>63</v>
      </c>
      <c r="B20" s="5">
        <f>B19+3-2*LOG10($B$14/10)</f>
        <v>79.234661000000003</v>
      </c>
      <c r="C20" s="25" t="s">
        <v>58</v>
      </c>
      <c r="E20" s="1">
        <v>500</v>
      </c>
      <c r="F20" s="5">
        <v>36.53607757521106</v>
      </c>
      <c r="G20" s="5">
        <v>56.548234000000001</v>
      </c>
      <c r="H20" s="5">
        <v>57.548234000000001</v>
      </c>
      <c r="I20" s="9"/>
      <c r="L20" s="9"/>
    </row>
    <row r="21" spans="1:12" ht="13.5" thickBot="1" x14ac:dyDescent="0.25">
      <c r="A21" s="14" t="s">
        <v>60</v>
      </c>
      <c r="B21" s="27">
        <v>81.053057999999993</v>
      </c>
      <c r="C21" s="26" t="s">
        <v>58</v>
      </c>
      <c r="E21" s="1">
        <v>630</v>
      </c>
      <c r="F21" s="5">
        <v>40.80048657521106</v>
      </c>
      <c r="G21" s="5">
        <v>62.645111</v>
      </c>
      <c r="H21" s="5">
        <v>63.645111</v>
      </c>
      <c r="I21" s="9"/>
      <c r="L21" s="9"/>
    </row>
    <row r="22" spans="1:12" x14ac:dyDescent="0.2">
      <c r="E22" s="1">
        <v>800</v>
      </c>
      <c r="F22" s="5">
        <v>45.355931575211066</v>
      </c>
      <c r="G22" s="5">
        <v>67.395261000000005</v>
      </c>
      <c r="H22" s="5">
        <v>68.395261000000005</v>
      </c>
      <c r="I22" s="9"/>
      <c r="L22" s="9"/>
    </row>
    <row r="23" spans="1:12" x14ac:dyDescent="0.2">
      <c r="E23" s="1">
        <v>1000</v>
      </c>
      <c r="F23" s="5">
        <v>49.064760575211061</v>
      </c>
      <c r="G23" s="5">
        <v>70.832528999999994</v>
      </c>
      <c r="H23" s="5">
        <v>71.832528999999994</v>
      </c>
      <c r="I23" s="9"/>
      <c r="L23" s="9"/>
    </row>
    <row r="24" spans="1:12" x14ac:dyDescent="0.2">
      <c r="E24" s="1">
        <v>1250</v>
      </c>
      <c r="F24" s="5">
        <v>50.344026575211068</v>
      </c>
      <c r="G24" s="5">
        <v>70.840914999999995</v>
      </c>
      <c r="H24" s="5">
        <v>71.840914999999995</v>
      </c>
      <c r="I24" s="9"/>
      <c r="L24" s="9"/>
    </row>
    <row r="25" spans="1:12" x14ac:dyDescent="0.2">
      <c r="E25" s="1">
        <v>1600</v>
      </c>
      <c r="F25" s="5">
        <v>50.400478575211061</v>
      </c>
      <c r="G25" s="5">
        <v>69.372183000000007</v>
      </c>
      <c r="H25" s="5">
        <v>70.372183000000007</v>
      </c>
      <c r="I25" s="9"/>
      <c r="L25" s="9"/>
    </row>
    <row r="26" spans="1:12" x14ac:dyDescent="0.2">
      <c r="E26" s="1">
        <v>2000</v>
      </c>
      <c r="F26" s="5">
        <v>49.996605575211071</v>
      </c>
      <c r="G26" s="5">
        <v>69.031946000000005</v>
      </c>
      <c r="H26" s="5">
        <v>70.031946000000005</v>
      </c>
      <c r="I26" s="9"/>
      <c r="L26" s="9"/>
    </row>
    <row r="27" spans="1:12" x14ac:dyDescent="0.2">
      <c r="E27" s="1">
        <v>2500</v>
      </c>
      <c r="F27" s="5">
        <v>47.676881575211063</v>
      </c>
      <c r="G27" s="5">
        <v>67.061581000000004</v>
      </c>
      <c r="H27" s="5">
        <v>68.061581000000004</v>
      </c>
      <c r="I27" s="9"/>
      <c r="L27" s="9"/>
    </row>
    <row r="28" spans="1:12" x14ac:dyDescent="0.2">
      <c r="E28" s="1">
        <v>3150</v>
      </c>
      <c r="F28" s="5">
        <v>44.372967575211071</v>
      </c>
      <c r="G28" s="5">
        <v>63.270513000000001</v>
      </c>
      <c r="H28" s="5">
        <v>64.270512999999994</v>
      </c>
      <c r="I28" s="9"/>
      <c r="L28" s="9"/>
    </row>
    <row r="29" spans="1:12" x14ac:dyDescent="0.2">
      <c r="E29" s="1">
        <v>4000</v>
      </c>
      <c r="F29" s="5">
        <v>41.392806575211061</v>
      </c>
      <c r="G29" s="5">
        <v>59.263520999999997</v>
      </c>
      <c r="H29" s="5">
        <v>60.263520999999997</v>
      </c>
      <c r="I29" s="9"/>
      <c r="L29" s="9"/>
    </row>
    <row r="30" spans="1:12" x14ac:dyDescent="0.2">
      <c r="E30" s="1">
        <v>5000</v>
      </c>
      <c r="F30" s="5">
        <v>37.718043575211063</v>
      </c>
      <c r="G30" s="5">
        <v>56.644936000000001</v>
      </c>
      <c r="H30" s="5">
        <v>57.644936000000001</v>
      </c>
      <c r="I30" s="9"/>
      <c r="L30" s="9"/>
    </row>
    <row r="31" spans="1:12" x14ac:dyDescent="0.2">
      <c r="E31" s="1">
        <v>6300</v>
      </c>
      <c r="F31" s="5">
        <v>31.292436575211063</v>
      </c>
      <c r="G31" s="5">
        <v>50.321007000000002</v>
      </c>
      <c r="H31" s="5">
        <v>51.321007000000002</v>
      </c>
      <c r="I31" s="9"/>
      <c r="L31" s="9"/>
    </row>
    <row r="32" spans="1:12" x14ac:dyDescent="0.2">
      <c r="E32" s="1">
        <v>8000</v>
      </c>
      <c r="F32" s="5">
        <v>24.713503575211071</v>
      </c>
      <c r="G32" s="5">
        <v>44.135465000000003</v>
      </c>
      <c r="H32" s="5">
        <v>45.135465000000003</v>
      </c>
      <c r="I32" s="9"/>
      <c r="L32" s="9"/>
    </row>
    <row r="33" spans="1:12" ht="13.5" thickBot="1" x14ac:dyDescent="0.25">
      <c r="E33" s="2">
        <v>10000</v>
      </c>
      <c r="F33" s="6">
        <v>19.597261575211071</v>
      </c>
      <c r="G33" s="6">
        <v>38.443860999999998</v>
      </c>
      <c r="H33" s="6">
        <v>39.443860999999998</v>
      </c>
      <c r="I33" s="9"/>
      <c r="L33" s="9"/>
    </row>
    <row r="34" spans="1:12" x14ac:dyDescent="0.2">
      <c r="H34" s="9"/>
      <c r="I34" s="9"/>
      <c r="L34" s="9"/>
    </row>
    <row r="35" spans="1:12" x14ac:dyDescent="0.2">
      <c r="G35" s="9"/>
      <c r="H35" s="9"/>
      <c r="I35" s="9"/>
      <c r="L35" s="9"/>
    </row>
    <row r="36" spans="1:12" x14ac:dyDescent="0.2">
      <c r="G36" s="9"/>
      <c r="H36" s="9"/>
      <c r="I36" s="9"/>
      <c r="L36" s="9"/>
    </row>
    <row r="37" spans="1:12" x14ac:dyDescent="0.2">
      <c r="G37" s="9"/>
      <c r="H37" s="9"/>
      <c r="I37" s="9"/>
      <c r="L37" s="9"/>
    </row>
    <row r="38" spans="1:12" x14ac:dyDescent="0.2">
      <c r="G38" s="9"/>
      <c r="H38" s="9"/>
      <c r="I38" s="9"/>
      <c r="L38" s="9"/>
    </row>
    <row r="39" spans="1:12" x14ac:dyDescent="0.2">
      <c r="G39" s="9"/>
      <c r="H39" s="9"/>
      <c r="I39" s="9"/>
      <c r="L39" s="9"/>
    </row>
    <row r="40" spans="1:12" x14ac:dyDescent="0.2">
      <c r="L40" s="9"/>
    </row>
    <row r="41" spans="1:12" x14ac:dyDescent="0.2">
      <c r="L41" s="9"/>
    </row>
    <row r="42" spans="1:12" x14ac:dyDescent="0.2">
      <c r="L42" s="9"/>
    </row>
    <row r="44" spans="1:12" x14ac:dyDescent="0.2">
      <c r="F44" s="3"/>
    </row>
    <row r="45" spans="1:12" x14ac:dyDescent="0.2">
      <c r="A45" s="3"/>
    </row>
  </sheetData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5"/>
  <sheetViews>
    <sheetView workbookViewId="0">
      <selection activeCell="H7" sqref="H7"/>
    </sheetView>
  </sheetViews>
  <sheetFormatPr defaultRowHeight="12.75" x14ac:dyDescent="0.2"/>
  <cols>
    <col min="1" max="9" width="9.7109375" customWidth="1"/>
  </cols>
  <sheetData>
    <row r="1" spans="1:12" ht="23.25" x14ac:dyDescent="0.35">
      <c r="A1" s="8" t="s">
        <v>48</v>
      </c>
    </row>
    <row r="4" spans="1:12" ht="13.5" thickBot="1" x14ac:dyDescent="0.25">
      <c r="A4" s="3" t="s">
        <v>6</v>
      </c>
      <c r="E4" s="3" t="s">
        <v>5</v>
      </c>
      <c r="F4" s="3"/>
    </row>
    <row r="5" spans="1:12" ht="13.5" thickBot="1" x14ac:dyDescent="0.25">
      <c r="A5" s="18" t="s">
        <v>49</v>
      </c>
      <c r="B5" s="19">
        <v>6</v>
      </c>
      <c r="C5" s="18"/>
      <c r="E5" s="4" t="s">
        <v>2</v>
      </c>
      <c r="F5" s="4" t="s">
        <v>7</v>
      </c>
      <c r="G5" s="20" t="s">
        <v>61</v>
      </c>
      <c r="H5" s="4" t="s">
        <v>62</v>
      </c>
    </row>
    <row r="6" spans="1:12" ht="13.5" thickBot="1" x14ac:dyDescent="0.25">
      <c r="A6" s="1" t="s">
        <v>50</v>
      </c>
      <c r="B6" s="1">
        <v>11000</v>
      </c>
      <c r="C6" s="13" t="s">
        <v>51</v>
      </c>
      <c r="E6" s="4" t="s">
        <v>4</v>
      </c>
      <c r="F6" s="4" t="s">
        <v>3</v>
      </c>
      <c r="G6" s="4" t="s">
        <v>3</v>
      </c>
      <c r="H6" s="4" t="s">
        <v>3</v>
      </c>
    </row>
    <row r="7" spans="1:12" x14ac:dyDescent="0.2">
      <c r="A7" s="1" t="s">
        <v>52</v>
      </c>
      <c r="B7" s="1">
        <v>3000</v>
      </c>
      <c r="C7" s="13" t="s">
        <v>51</v>
      </c>
      <c r="E7" s="1">
        <v>25</v>
      </c>
      <c r="F7" s="7">
        <v>53.819382575211073</v>
      </c>
      <c r="G7" s="7">
        <v>69.957423000000006</v>
      </c>
      <c r="H7" s="5">
        <v>72.957423000000006</v>
      </c>
    </row>
    <row r="8" spans="1:12" x14ac:dyDescent="0.2">
      <c r="A8" s="1" t="s">
        <v>53</v>
      </c>
      <c r="B8" s="1">
        <v>3000</v>
      </c>
      <c r="C8" s="13" t="s">
        <v>51</v>
      </c>
      <c r="E8" s="1">
        <v>31.5</v>
      </c>
      <c r="F8" s="5">
        <v>53.725882575211067</v>
      </c>
      <c r="G8" s="5">
        <v>69.853683000000004</v>
      </c>
      <c r="H8" s="5">
        <v>72.853683000000004</v>
      </c>
    </row>
    <row r="9" spans="1:12" x14ac:dyDescent="0.2">
      <c r="A9" s="13" t="s">
        <v>54</v>
      </c>
      <c r="B9" s="1">
        <v>300</v>
      </c>
      <c r="C9" s="13" t="s">
        <v>0</v>
      </c>
      <c r="E9" s="1">
        <v>40</v>
      </c>
      <c r="F9" s="5">
        <v>56.881622575211061</v>
      </c>
      <c r="G9" s="5">
        <v>72.994354999999999</v>
      </c>
      <c r="H9" s="5">
        <v>75.994354999999999</v>
      </c>
    </row>
    <row r="10" spans="1:12" ht="13.5" thickBot="1" x14ac:dyDescent="0.25">
      <c r="A10" s="14" t="s">
        <v>55</v>
      </c>
      <c r="B10" s="2">
        <v>80</v>
      </c>
      <c r="C10" s="2" t="s">
        <v>8</v>
      </c>
      <c r="E10" s="1">
        <v>50</v>
      </c>
      <c r="F10" s="5">
        <v>62.263502575211071</v>
      </c>
      <c r="G10" s="5">
        <v>78.352765000000005</v>
      </c>
      <c r="H10" s="5">
        <v>81.352765000000005</v>
      </c>
    </row>
    <row r="11" spans="1:12" x14ac:dyDescent="0.2">
      <c r="E11" s="1">
        <v>63</v>
      </c>
      <c r="F11" s="5">
        <v>65.322232575211075</v>
      </c>
      <c r="G11" s="5">
        <v>81.374358999999998</v>
      </c>
      <c r="H11" s="5">
        <v>84.374358999999998</v>
      </c>
      <c r="I11" s="10"/>
    </row>
    <row r="12" spans="1:12" x14ac:dyDescent="0.2">
      <c r="E12" s="1">
        <v>80</v>
      </c>
      <c r="F12" s="5">
        <v>64.760932575211058</v>
      </c>
      <c r="G12" s="5">
        <v>80.753501999999997</v>
      </c>
      <c r="H12" s="5">
        <v>83.753501999999997</v>
      </c>
      <c r="I12" s="10"/>
    </row>
    <row r="13" spans="1:12" ht="13.5" thickBot="1" x14ac:dyDescent="0.25">
      <c r="A13" s="3" t="s">
        <v>1</v>
      </c>
      <c r="E13" s="1">
        <v>100</v>
      </c>
      <c r="F13" s="5">
        <v>63.00911257521107</v>
      </c>
      <c r="G13" s="5">
        <v>78.904154000000005</v>
      </c>
      <c r="H13" s="5">
        <v>81.904154000000005</v>
      </c>
      <c r="I13" s="9"/>
    </row>
    <row r="14" spans="1:12" ht="13.5" thickBot="1" x14ac:dyDescent="0.25">
      <c r="A14" s="21" t="s">
        <v>56</v>
      </c>
      <c r="B14" s="22">
        <v>10</v>
      </c>
      <c r="C14" s="23" t="s">
        <v>0</v>
      </c>
      <c r="E14" s="1">
        <v>125</v>
      </c>
      <c r="F14" s="5">
        <v>61.669442575211072</v>
      </c>
      <c r="G14" s="5">
        <v>77.402338</v>
      </c>
      <c r="H14" s="5">
        <v>80.402338</v>
      </c>
      <c r="I14" s="9"/>
    </row>
    <row r="15" spans="1:12" x14ac:dyDescent="0.2">
      <c r="C15" s="10"/>
      <c r="E15" s="1">
        <v>160</v>
      </c>
      <c r="F15" s="5">
        <v>59.577562575211068</v>
      </c>
      <c r="G15" s="5">
        <v>75.048124999999999</v>
      </c>
      <c r="H15" s="5">
        <v>78.048124999999999</v>
      </c>
      <c r="I15" s="9"/>
    </row>
    <row r="16" spans="1:12" x14ac:dyDescent="0.2">
      <c r="E16" s="1">
        <v>200</v>
      </c>
      <c r="F16" s="5">
        <v>62.292592575211067</v>
      </c>
      <c r="G16" s="5">
        <v>79.619932000000006</v>
      </c>
      <c r="H16" s="5">
        <v>82.619932000000006</v>
      </c>
      <c r="I16" s="9"/>
      <c r="L16" s="9"/>
    </row>
    <row r="17" spans="1:12" ht="13.5" thickBot="1" x14ac:dyDescent="0.25">
      <c r="A17" s="3" t="s">
        <v>57</v>
      </c>
      <c r="E17" s="1">
        <v>250</v>
      </c>
      <c r="F17" s="5">
        <v>61.167992575211066</v>
      </c>
      <c r="G17" s="5">
        <v>78.523332999999994</v>
      </c>
      <c r="H17" s="5">
        <v>81.523332999999994</v>
      </c>
      <c r="I17" s="9"/>
      <c r="L17" s="9"/>
    </row>
    <row r="18" spans="1:12" x14ac:dyDescent="0.2">
      <c r="A18" s="18" t="s">
        <v>7</v>
      </c>
      <c r="B18" s="7">
        <v>70.718222575211058</v>
      </c>
      <c r="C18" s="24" t="s">
        <v>58</v>
      </c>
      <c r="D18" s="10"/>
      <c r="E18" s="1">
        <v>315</v>
      </c>
      <c r="F18" s="5">
        <v>60.48077257521107</v>
      </c>
      <c r="G18" s="5">
        <v>77.866174000000001</v>
      </c>
      <c r="H18" s="5">
        <v>80.866174000000001</v>
      </c>
      <c r="I18" s="9"/>
      <c r="L18" s="9"/>
    </row>
    <row r="19" spans="1:12" x14ac:dyDescent="0.2">
      <c r="A19" s="13" t="s">
        <v>59</v>
      </c>
      <c r="B19" s="5">
        <v>88.283012999999997</v>
      </c>
      <c r="C19" s="25" t="s">
        <v>58</v>
      </c>
      <c r="D19" s="10"/>
      <c r="E19" s="1">
        <v>400</v>
      </c>
      <c r="F19" s="5">
        <v>59.628132575211062</v>
      </c>
      <c r="G19" s="5">
        <v>77.040738000000005</v>
      </c>
      <c r="H19" s="5">
        <v>80.040738000000005</v>
      </c>
      <c r="I19" s="9"/>
      <c r="L19" s="9"/>
    </row>
    <row r="20" spans="1:12" x14ac:dyDescent="0.2">
      <c r="A20" s="13" t="s">
        <v>63</v>
      </c>
      <c r="B20" s="5">
        <f>B19+3-2*LOG10($B$14/10)</f>
        <v>91.283012999999997</v>
      </c>
      <c r="C20" s="25" t="s">
        <v>58</v>
      </c>
      <c r="E20" s="1">
        <v>500</v>
      </c>
      <c r="F20" s="5">
        <v>58.32789257521106</v>
      </c>
      <c r="G20" s="5">
        <v>75.943365999999997</v>
      </c>
      <c r="H20" s="5">
        <v>78.943365999999997</v>
      </c>
      <c r="I20" s="9"/>
      <c r="L20" s="9"/>
    </row>
    <row r="21" spans="1:12" ht="13.5" thickBot="1" x14ac:dyDescent="0.25">
      <c r="A21" s="14" t="s">
        <v>60</v>
      </c>
      <c r="B21" s="27">
        <v>96.041480000000007</v>
      </c>
      <c r="C21" s="26" t="s">
        <v>58</v>
      </c>
      <c r="E21" s="1">
        <v>630</v>
      </c>
      <c r="F21" s="5">
        <v>58.187302575211071</v>
      </c>
      <c r="G21" s="5">
        <v>76.374956999999995</v>
      </c>
      <c r="H21" s="5">
        <v>79.374956999999995</v>
      </c>
      <c r="I21" s="9"/>
      <c r="L21" s="9"/>
    </row>
    <row r="22" spans="1:12" x14ac:dyDescent="0.2">
      <c r="E22" s="1">
        <v>800</v>
      </c>
      <c r="F22" s="5">
        <v>60.804122575211061</v>
      </c>
      <c r="G22" s="5">
        <v>79.139904999999999</v>
      </c>
      <c r="H22" s="5">
        <v>82.139904999999999</v>
      </c>
      <c r="I22" s="9"/>
      <c r="L22" s="9"/>
    </row>
    <row r="23" spans="1:12" x14ac:dyDescent="0.2">
      <c r="E23" s="1">
        <v>1000</v>
      </c>
      <c r="F23" s="5">
        <v>62.972912575211062</v>
      </c>
      <c r="G23" s="5">
        <v>80.922494999999998</v>
      </c>
      <c r="H23" s="5">
        <v>83.922494999999998</v>
      </c>
      <c r="I23" s="9"/>
      <c r="L23" s="9"/>
    </row>
    <row r="24" spans="1:12" x14ac:dyDescent="0.2">
      <c r="E24" s="1">
        <v>1250</v>
      </c>
      <c r="F24" s="5">
        <v>62.344292575211064</v>
      </c>
      <c r="G24" s="5">
        <v>79.692065999999997</v>
      </c>
      <c r="H24" s="5">
        <v>82.692065999999997</v>
      </c>
      <c r="I24" s="9"/>
      <c r="L24" s="9"/>
    </row>
    <row r="25" spans="1:12" x14ac:dyDescent="0.2">
      <c r="E25" s="1">
        <v>1600</v>
      </c>
      <c r="F25" s="5">
        <v>60.581852575211066</v>
      </c>
      <c r="G25" s="5">
        <v>77.886529999999993</v>
      </c>
      <c r="H25" s="5">
        <v>80.886529999999993</v>
      </c>
      <c r="I25" s="9"/>
      <c r="L25" s="9"/>
    </row>
    <row r="26" spans="1:12" x14ac:dyDescent="0.2">
      <c r="E26" s="1">
        <v>2000</v>
      </c>
      <c r="F26" s="5">
        <v>59.752642575211063</v>
      </c>
      <c r="G26" s="5">
        <v>77.249780000000001</v>
      </c>
      <c r="H26" s="5">
        <v>80.249780000000001</v>
      </c>
      <c r="I26" s="9"/>
      <c r="L26" s="9"/>
    </row>
    <row r="27" spans="1:12" x14ac:dyDescent="0.2">
      <c r="E27" s="1">
        <v>2500</v>
      </c>
      <c r="F27" s="5">
        <v>58.259992575211065</v>
      </c>
      <c r="G27" s="5">
        <v>75.394202000000007</v>
      </c>
      <c r="H27" s="5">
        <v>78.394202000000007</v>
      </c>
      <c r="I27" s="9"/>
      <c r="L27" s="9"/>
    </row>
    <row r="28" spans="1:12" x14ac:dyDescent="0.2">
      <c r="E28" s="1">
        <v>3150</v>
      </c>
      <c r="F28" s="5">
        <v>57.736442575211065</v>
      </c>
      <c r="G28" s="5">
        <v>75.699788999999996</v>
      </c>
      <c r="H28" s="5">
        <v>78.699788999999996</v>
      </c>
      <c r="I28" s="9"/>
      <c r="L28" s="9"/>
    </row>
    <row r="29" spans="1:12" x14ac:dyDescent="0.2">
      <c r="E29" s="1">
        <v>4000</v>
      </c>
      <c r="F29" s="5">
        <v>55.76678257521106</v>
      </c>
      <c r="G29" s="5">
        <v>71.805142000000004</v>
      </c>
      <c r="H29" s="5">
        <v>74.805142000000004</v>
      </c>
      <c r="I29" s="9"/>
      <c r="L29" s="9"/>
    </row>
    <row r="30" spans="1:12" x14ac:dyDescent="0.2">
      <c r="E30" s="1">
        <v>5000</v>
      </c>
      <c r="F30" s="5">
        <v>51.81606257521107</v>
      </c>
      <c r="G30" s="5">
        <v>68.918858999999998</v>
      </c>
      <c r="H30" s="5">
        <v>71.918858999999998</v>
      </c>
      <c r="I30" s="9"/>
      <c r="L30" s="9"/>
    </row>
    <row r="31" spans="1:12" x14ac:dyDescent="0.2">
      <c r="E31" s="1">
        <v>6300</v>
      </c>
      <c r="F31" s="5">
        <v>46.437577575211073</v>
      </c>
      <c r="G31" s="5">
        <v>64.192847999999998</v>
      </c>
      <c r="H31" s="5">
        <v>67.192847999999998</v>
      </c>
      <c r="I31" s="9"/>
      <c r="L31" s="9"/>
    </row>
    <row r="32" spans="1:12" x14ac:dyDescent="0.2">
      <c r="E32" s="1">
        <v>8000</v>
      </c>
      <c r="F32" s="5">
        <v>43.932420575211061</v>
      </c>
      <c r="G32" s="5">
        <v>61.662126999999998</v>
      </c>
      <c r="H32" s="5">
        <v>64.662126999999998</v>
      </c>
      <c r="I32" s="9"/>
      <c r="L32" s="9"/>
    </row>
    <row r="33" spans="1:12" ht="13.5" thickBot="1" x14ac:dyDescent="0.25">
      <c r="E33" s="2">
        <v>10000</v>
      </c>
      <c r="F33" s="6">
        <v>42.866834575211065</v>
      </c>
      <c r="G33" s="6">
        <v>59.590645000000002</v>
      </c>
      <c r="H33" s="6">
        <v>62.590645000000002</v>
      </c>
      <c r="I33" s="9"/>
      <c r="L33" s="9"/>
    </row>
    <row r="34" spans="1:12" x14ac:dyDescent="0.2">
      <c r="H34" s="9"/>
      <c r="I34" s="9"/>
      <c r="L34" s="9"/>
    </row>
    <row r="35" spans="1:12" x14ac:dyDescent="0.2">
      <c r="G35" s="9"/>
      <c r="H35" s="9"/>
      <c r="I35" s="9"/>
      <c r="L35" s="9"/>
    </row>
    <row r="36" spans="1:12" x14ac:dyDescent="0.2">
      <c r="G36" s="9"/>
      <c r="H36" s="9"/>
      <c r="I36" s="9"/>
      <c r="L36" s="9"/>
    </row>
    <row r="37" spans="1:12" x14ac:dyDescent="0.2">
      <c r="G37" s="9"/>
      <c r="H37" s="9"/>
      <c r="I37" s="9"/>
      <c r="L37" s="9"/>
    </row>
    <row r="38" spans="1:12" x14ac:dyDescent="0.2">
      <c r="G38" s="9"/>
      <c r="H38" s="9"/>
      <c r="I38" s="9"/>
      <c r="L38" s="9"/>
    </row>
    <row r="39" spans="1:12" x14ac:dyDescent="0.2">
      <c r="G39" s="9"/>
      <c r="H39" s="9"/>
      <c r="I39" s="9"/>
      <c r="L39" s="9"/>
    </row>
    <row r="40" spans="1:12" x14ac:dyDescent="0.2">
      <c r="L40" s="9"/>
    </row>
    <row r="41" spans="1:12" x14ac:dyDescent="0.2">
      <c r="L41" s="9"/>
    </row>
    <row r="42" spans="1:12" x14ac:dyDescent="0.2">
      <c r="L42" s="9"/>
    </row>
    <row r="44" spans="1:12" x14ac:dyDescent="0.2">
      <c r="F44" s="3"/>
    </row>
    <row r="45" spans="1:12" x14ac:dyDescent="0.2">
      <c r="A45" s="3"/>
    </row>
  </sheetData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5"/>
  <sheetViews>
    <sheetView workbookViewId="0">
      <selection activeCell="H7" sqref="H7"/>
    </sheetView>
  </sheetViews>
  <sheetFormatPr defaultRowHeight="12.75" x14ac:dyDescent="0.2"/>
  <cols>
    <col min="1" max="9" width="9.7109375" customWidth="1"/>
  </cols>
  <sheetData>
    <row r="1" spans="1:12" ht="23.25" x14ac:dyDescent="0.35">
      <c r="A1" s="8" t="s">
        <v>48</v>
      </c>
    </row>
    <row r="4" spans="1:12" ht="13.5" thickBot="1" x14ac:dyDescent="0.25">
      <c r="A4" s="3" t="s">
        <v>6</v>
      </c>
      <c r="E4" s="3" t="s">
        <v>5</v>
      </c>
      <c r="F4" s="3"/>
    </row>
    <row r="5" spans="1:12" ht="13.5" thickBot="1" x14ac:dyDescent="0.25">
      <c r="A5" s="18" t="s">
        <v>49</v>
      </c>
      <c r="B5" s="19">
        <v>6</v>
      </c>
      <c r="C5" s="18"/>
      <c r="E5" s="4" t="s">
        <v>2</v>
      </c>
      <c r="F5" s="4" t="s">
        <v>7</v>
      </c>
      <c r="G5" s="20" t="s">
        <v>61</v>
      </c>
      <c r="H5" s="4" t="s">
        <v>62</v>
      </c>
    </row>
    <row r="6" spans="1:12" ht="13.5" thickBot="1" x14ac:dyDescent="0.25">
      <c r="A6" s="1" t="s">
        <v>50</v>
      </c>
      <c r="B6" s="1">
        <v>11000</v>
      </c>
      <c r="C6" s="13" t="s">
        <v>51</v>
      </c>
      <c r="E6" s="4" t="s">
        <v>4</v>
      </c>
      <c r="F6" s="4" t="s">
        <v>3</v>
      </c>
      <c r="G6" s="4" t="s">
        <v>3</v>
      </c>
      <c r="H6" s="4" t="s">
        <v>3</v>
      </c>
    </row>
    <row r="7" spans="1:12" x14ac:dyDescent="0.2">
      <c r="A7" s="1" t="s">
        <v>52</v>
      </c>
      <c r="B7" s="1">
        <v>3000</v>
      </c>
      <c r="C7" s="13" t="s">
        <v>51</v>
      </c>
      <c r="E7" s="1">
        <v>25</v>
      </c>
      <c r="F7" s="7">
        <v>44.145985575211064</v>
      </c>
      <c r="G7" s="7">
        <v>57.962130999999999</v>
      </c>
      <c r="H7" s="5">
        <v>58.962130999999999</v>
      </c>
    </row>
    <row r="8" spans="1:12" x14ac:dyDescent="0.2">
      <c r="A8" s="1" t="s">
        <v>53</v>
      </c>
      <c r="B8" s="1">
        <v>3000</v>
      </c>
      <c r="C8" s="13" t="s">
        <v>51</v>
      </c>
      <c r="E8" s="1">
        <v>31.5</v>
      </c>
      <c r="F8" s="5">
        <v>44.03963657521107</v>
      </c>
      <c r="G8" s="5">
        <v>57.903426000000003</v>
      </c>
      <c r="H8" s="5">
        <v>58.903426000000003</v>
      </c>
    </row>
    <row r="9" spans="1:12" x14ac:dyDescent="0.2">
      <c r="A9" s="13" t="s">
        <v>54</v>
      </c>
      <c r="B9" s="1">
        <v>300</v>
      </c>
      <c r="C9" s="13" t="s">
        <v>0</v>
      </c>
      <c r="E9" s="1">
        <v>40</v>
      </c>
      <c r="F9" s="5">
        <v>47.184654575211063</v>
      </c>
      <c r="G9" s="5">
        <v>61.107247000000001</v>
      </c>
      <c r="H9" s="5">
        <v>62.107247000000001</v>
      </c>
    </row>
    <row r="10" spans="1:12" ht="13.5" thickBot="1" x14ac:dyDescent="0.25">
      <c r="A10" s="14" t="s">
        <v>55</v>
      </c>
      <c r="B10" s="2">
        <v>80</v>
      </c>
      <c r="C10" s="2" t="s">
        <v>8</v>
      </c>
      <c r="E10" s="1">
        <v>50</v>
      </c>
      <c r="F10" s="5">
        <v>52.552462575211059</v>
      </c>
      <c r="G10" s="5">
        <v>66.554466000000005</v>
      </c>
      <c r="H10" s="5">
        <v>67.554466000000005</v>
      </c>
    </row>
    <row r="11" spans="1:12" x14ac:dyDescent="0.2">
      <c r="E11" s="1">
        <v>63</v>
      </c>
      <c r="F11" s="5">
        <v>55.590612575211061</v>
      </c>
      <c r="G11" s="5">
        <v>69.702021000000002</v>
      </c>
      <c r="H11" s="5">
        <v>70.702021000000002</v>
      </c>
      <c r="I11" s="10"/>
    </row>
    <row r="12" spans="1:12" x14ac:dyDescent="0.2">
      <c r="E12" s="1">
        <v>80</v>
      </c>
      <c r="F12" s="5">
        <v>55.002702575211067</v>
      </c>
      <c r="G12" s="5">
        <v>69.263150999999993</v>
      </c>
      <c r="H12" s="5">
        <v>70.263150999999993</v>
      </c>
      <c r="I12" s="10"/>
    </row>
    <row r="13" spans="1:12" ht="13.5" thickBot="1" x14ac:dyDescent="0.25">
      <c r="A13" s="3" t="s">
        <v>1</v>
      </c>
      <c r="E13" s="1">
        <v>100</v>
      </c>
      <c r="F13" s="5">
        <v>53.226312575211061</v>
      </c>
      <c r="G13" s="5">
        <v>67.685575999999998</v>
      </c>
      <c r="H13" s="5">
        <v>68.685575999999998</v>
      </c>
      <c r="I13" s="9"/>
    </row>
    <row r="14" spans="1:12" ht="13.5" thickBot="1" x14ac:dyDescent="0.25">
      <c r="A14" s="21" t="s">
        <v>56</v>
      </c>
      <c r="B14" s="22">
        <v>100</v>
      </c>
      <c r="C14" s="23" t="s">
        <v>0</v>
      </c>
      <c r="E14" s="1">
        <v>125</v>
      </c>
      <c r="F14" s="5">
        <v>51.893852575211064</v>
      </c>
      <c r="G14" s="5">
        <v>66.606979999999993</v>
      </c>
      <c r="H14" s="5">
        <v>67.606979999999993</v>
      </c>
      <c r="I14" s="9"/>
    </row>
    <row r="15" spans="1:12" x14ac:dyDescent="0.2">
      <c r="C15" s="10"/>
      <c r="E15" s="1">
        <v>160</v>
      </c>
      <c r="F15" s="5">
        <v>49.909717575211069</v>
      </c>
      <c r="G15" s="5">
        <v>64.921700000000001</v>
      </c>
      <c r="H15" s="5">
        <v>65.921700000000001</v>
      </c>
      <c r="I15" s="9"/>
    </row>
    <row r="16" spans="1:12" x14ac:dyDescent="0.2">
      <c r="E16" s="1">
        <v>200</v>
      </c>
      <c r="F16" s="5">
        <v>49.018172575211061</v>
      </c>
      <c r="G16" s="5">
        <v>65.147869</v>
      </c>
      <c r="H16" s="5">
        <v>66.147869</v>
      </c>
      <c r="I16" s="9"/>
      <c r="L16" s="9"/>
    </row>
    <row r="17" spans="1:12" ht="13.5" thickBot="1" x14ac:dyDescent="0.25">
      <c r="A17" s="3" t="s">
        <v>57</v>
      </c>
      <c r="E17" s="1">
        <v>250</v>
      </c>
      <c r="F17" s="5">
        <v>45.494758575211073</v>
      </c>
      <c r="G17" s="5">
        <v>61.871017999999999</v>
      </c>
      <c r="H17" s="5">
        <v>62.871017999999992</v>
      </c>
      <c r="I17" s="9"/>
      <c r="L17" s="9"/>
    </row>
    <row r="18" spans="1:12" x14ac:dyDescent="0.2">
      <c r="A18" s="18" t="s">
        <v>7</v>
      </c>
      <c r="B18" s="7">
        <v>56.736102575211071</v>
      </c>
      <c r="C18" s="24" t="s">
        <v>58</v>
      </c>
      <c r="D18" s="10"/>
      <c r="E18" s="1">
        <v>315</v>
      </c>
      <c r="F18" s="5">
        <v>41.120187575211069</v>
      </c>
      <c r="G18" s="5">
        <v>57.788311999999998</v>
      </c>
      <c r="H18" s="5">
        <v>58.788311999999998</v>
      </c>
      <c r="I18" s="9"/>
      <c r="L18" s="9"/>
    </row>
    <row r="19" spans="1:12" x14ac:dyDescent="0.2">
      <c r="A19" s="13" t="s">
        <v>59</v>
      </c>
      <c r="B19" s="5">
        <v>74.985967000000002</v>
      </c>
      <c r="C19" s="25" t="s">
        <v>58</v>
      </c>
      <c r="D19" s="10"/>
      <c r="E19" s="1">
        <v>400</v>
      </c>
      <c r="F19" s="5">
        <v>36.468850575211071</v>
      </c>
      <c r="G19" s="5">
        <v>53.356658000000003</v>
      </c>
      <c r="H19" s="5">
        <v>54.356658000000003</v>
      </c>
      <c r="I19" s="9"/>
      <c r="L19" s="9"/>
    </row>
    <row r="20" spans="1:12" x14ac:dyDescent="0.2">
      <c r="A20" s="13" t="s">
        <v>63</v>
      </c>
      <c r="B20" s="5">
        <f>B19+3-2*LOG10($B$14/10)</f>
        <v>75.985967000000002</v>
      </c>
      <c r="C20" s="25" t="s">
        <v>58</v>
      </c>
      <c r="E20" s="1">
        <v>500</v>
      </c>
      <c r="F20" s="5">
        <v>36.237957575211063</v>
      </c>
      <c r="G20" s="5">
        <v>54.489080000000001</v>
      </c>
      <c r="H20" s="5">
        <v>55.489080000000001</v>
      </c>
      <c r="I20" s="9"/>
      <c r="L20" s="9"/>
    </row>
    <row r="21" spans="1:12" ht="13.5" thickBot="1" x14ac:dyDescent="0.25">
      <c r="A21" s="14" t="s">
        <v>60</v>
      </c>
      <c r="B21" s="27">
        <v>77.792281000000003</v>
      </c>
      <c r="C21" s="26" t="s">
        <v>58</v>
      </c>
      <c r="E21" s="1">
        <v>630</v>
      </c>
      <c r="F21" s="5">
        <v>40.216557575211063</v>
      </c>
      <c r="G21" s="5">
        <v>60.300462000000003</v>
      </c>
      <c r="H21" s="5">
        <v>61.300462000000003</v>
      </c>
      <c r="I21" s="9"/>
      <c r="L21" s="9"/>
    </row>
    <row r="22" spans="1:12" x14ac:dyDescent="0.2">
      <c r="E22" s="1">
        <v>800</v>
      </c>
      <c r="F22" s="5">
        <v>44.869312575211062</v>
      </c>
      <c r="G22" s="5">
        <v>65.147970999999998</v>
      </c>
      <c r="H22" s="5">
        <v>66.147970999999998</v>
      </c>
      <c r="I22" s="9"/>
      <c r="L22" s="9"/>
    </row>
    <row r="23" spans="1:12" x14ac:dyDescent="0.2">
      <c r="E23" s="1">
        <v>1000</v>
      </c>
      <c r="F23" s="5">
        <v>48.392332575211064</v>
      </c>
      <c r="G23" s="5">
        <v>68.399507</v>
      </c>
      <c r="H23" s="5">
        <v>69.399507</v>
      </c>
      <c r="I23" s="9"/>
      <c r="L23" s="9"/>
    </row>
    <row r="24" spans="1:12" x14ac:dyDescent="0.2">
      <c r="E24" s="1">
        <v>1250</v>
      </c>
      <c r="F24" s="5">
        <v>49.03445257521107</v>
      </c>
      <c r="G24" s="5">
        <v>67.770837</v>
      </c>
      <c r="H24" s="5">
        <v>68.770837</v>
      </c>
      <c r="I24" s="9"/>
      <c r="L24" s="9"/>
    </row>
    <row r="25" spans="1:12" x14ac:dyDescent="0.2">
      <c r="E25" s="1">
        <v>1600</v>
      </c>
      <c r="F25" s="5">
        <v>48.327096575211065</v>
      </c>
      <c r="G25" s="5">
        <v>65.537789000000004</v>
      </c>
      <c r="H25" s="5">
        <v>66.537789000000004</v>
      </c>
      <c r="I25" s="9"/>
      <c r="L25" s="9"/>
    </row>
    <row r="26" spans="1:12" x14ac:dyDescent="0.2">
      <c r="E26" s="1">
        <v>2000</v>
      </c>
      <c r="F26" s="5">
        <v>47.28607757521106</v>
      </c>
      <c r="G26" s="5">
        <v>64.560559999999995</v>
      </c>
      <c r="H26" s="5">
        <v>65.560559999999995</v>
      </c>
      <c r="I26" s="9"/>
      <c r="L26" s="9"/>
    </row>
    <row r="27" spans="1:12" x14ac:dyDescent="0.2">
      <c r="E27" s="1">
        <v>2500</v>
      </c>
      <c r="F27" s="5">
        <v>45.334323575211066</v>
      </c>
      <c r="G27" s="5">
        <v>62.957554000000002</v>
      </c>
      <c r="H27" s="5">
        <v>63.957554000000002</v>
      </c>
      <c r="I27" s="9"/>
      <c r="L27" s="9"/>
    </row>
    <row r="28" spans="1:12" x14ac:dyDescent="0.2">
      <c r="E28" s="1">
        <v>3150</v>
      </c>
      <c r="F28" s="5">
        <v>42.892147575211062</v>
      </c>
      <c r="G28" s="5">
        <v>60.027424000000003</v>
      </c>
      <c r="H28" s="5">
        <v>61.027424000000003</v>
      </c>
      <c r="I28" s="9"/>
      <c r="L28" s="9"/>
    </row>
    <row r="29" spans="1:12" x14ac:dyDescent="0.2">
      <c r="E29" s="1">
        <v>4000</v>
      </c>
      <c r="F29" s="5">
        <v>40.289646575211073</v>
      </c>
      <c r="G29" s="5">
        <v>56.397984999999998</v>
      </c>
      <c r="H29" s="5">
        <v>57.397984999999998</v>
      </c>
      <c r="I29" s="9"/>
      <c r="L29" s="9"/>
    </row>
    <row r="30" spans="1:12" x14ac:dyDescent="0.2">
      <c r="E30" s="1">
        <v>5000</v>
      </c>
      <c r="F30" s="5">
        <v>35.925547575211063</v>
      </c>
      <c r="G30" s="5">
        <v>53.088735999999997</v>
      </c>
      <c r="H30" s="5">
        <v>54.088735999999997</v>
      </c>
      <c r="I30" s="9"/>
      <c r="L30" s="9"/>
    </row>
    <row r="31" spans="1:12" x14ac:dyDescent="0.2">
      <c r="E31" s="1">
        <v>6300</v>
      </c>
      <c r="F31" s="5">
        <v>28.287607575211062</v>
      </c>
      <c r="G31" s="5">
        <v>45.550798999999998</v>
      </c>
      <c r="H31" s="5">
        <v>46.550798999999998</v>
      </c>
      <c r="I31" s="9"/>
      <c r="L31" s="9"/>
    </row>
    <row r="32" spans="1:12" x14ac:dyDescent="0.2">
      <c r="E32" s="1">
        <v>8000</v>
      </c>
      <c r="F32" s="5">
        <v>21.119339575211065</v>
      </c>
      <c r="G32" s="5">
        <v>38.773952000000001</v>
      </c>
      <c r="H32" s="5">
        <v>39.773952000000001</v>
      </c>
      <c r="I32" s="9"/>
      <c r="L32" s="9"/>
    </row>
    <row r="33" spans="1:12" ht="13.5" thickBot="1" x14ac:dyDescent="0.25">
      <c r="E33" s="2">
        <v>10000</v>
      </c>
      <c r="F33" s="6">
        <v>16.003097575211065</v>
      </c>
      <c r="G33" s="6">
        <v>33.080294000000002</v>
      </c>
      <c r="H33" s="6">
        <v>34.080294000000002</v>
      </c>
      <c r="I33" s="9"/>
      <c r="L33" s="9"/>
    </row>
    <row r="34" spans="1:12" x14ac:dyDescent="0.2">
      <c r="H34" s="9"/>
      <c r="I34" s="9"/>
      <c r="L34" s="9"/>
    </row>
    <row r="35" spans="1:12" x14ac:dyDescent="0.2">
      <c r="G35" s="9"/>
      <c r="H35" s="9"/>
      <c r="I35" s="9"/>
      <c r="L35" s="9"/>
    </row>
    <row r="36" spans="1:12" x14ac:dyDescent="0.2">
      <c r="G36" s="9"/>
      <c r="H36" s="9"/>
      <c r="I36" s="9"/>
      <c r="L36" s="9"/>
    </row>
    <row r="37" spans="1:12" x14ac:dyDescent="0.2">
      <c r="G37" s="9"/>
      <c r="H37" s="9"/>
      <c r="I37" s="9"/>
      <c r="L37" s="9"/>
    </row>
    <row r="38" spans="1:12" x14ac:dyDescent="0.2">
      <c r="G38" s="9"/>
      <c r="H38" s="9"/>
      <c r="I38" s="9"/>
      <c r="L38" s="9"/>
    </row>
    <row r="39" spans="1:12" x14ac:dyDescent="0.2">
      <c r="G39" s="9"/>
      <c r="H39" s="9"/>
      <c r="I39" s="9"/>
      <c r="L39" s="9"/>
    </row>
    <row r="40" spans="1:12" x14ac:dyDescent="0.2">
      <c r="L40" s="9"/>
    </row>
    <row r="41" spans="1:12" x14ac:dyDescent="0.2">
      <c r="L41" s="9"/>
    </row>
    <row r="42" spans="1:12" x14ac:dyDescent="0.2">
      <c r="L42" s="9"/>
    </row>
    <row r="44" spans="1:12" x14ac:dyDescent="0.2">
      <c r="F44" s="3"/>
    </row>
    <row r="45" spans="1:12" x14ac:dyDescent="0.2">
      <c r="A45" s="3"/>
    </row>
  </sheetData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5"/>
  <sheetViews>
    <sheetView workbookViewId="0">
      <selection activeCell="H7" sqref="H7"/>
    </sheetView>
  </sheetViews>
  <sheetFormatPr defaultRowHeight="12.75" x14ac:dyDescent="0.2"/>
  <cols>
    <col min="1" max="9" width="9.7109375" customWidth="1"/>
  </cols>
  <sheetData>
    <row r="1" spans="1:12" ht="23.25" x14ac:dyDescent="0.35">
      <c r="A1" s="8" t="s">
        <v>48</v>
      </c>
    </row>
    <row r="4" spans="1:12" ht="13.5" thickBot="1" x14ac:dyDescent="0.25">
      <c r="A4" s="3" t="s">
        <v>6</v>
      </c>
      <c r="E4" s="3" t="s">
        <v>5</v>
      </c>
      <c r="F4" s="3"/>
    </row>
    <row r="5" spans="1:12" ht="13.5" thickBot="1" x14ac:dyDescent="0.25">
      <c r="A5" s="18" t="s">
        <v>49</v>
      </c>
      <c r="B5" s="19">
        <v>7</v>
      </c>
      <c r="C5" s="18"/>
      <c r="E5" s="4" t="s">
        <v>2</v>
      </c>
      <c r="F5" s="4" t="s">
        <v>7</v>
      </c>
      <c r="G5" s="20" t="s">
        <v>61</v>
      </c>
      <c r="H5" s="4" t="s">
        <v>62</v>
      </c>
    </row>
    <row r="6" spans="1:12" ht="13.5" thickBot="1" x14ac:dyDescent="0.25">
      <c r="A6" s="1" t="s">
        <v>50</v>
      </c>
      <c r="B6" s="1">
        <v>11000</v>
      </c>
      <c r="C6" s="13" t="s">
        <v>51</v>
      </c>
      <c r="E6" s="4" t="s">
        <v>4</v>
      </c>
      <c r="F6" s="4" t="s">
        <v>3</v>
      </c>
      <c r="G6" s="4" t="s">
        <v>3</v>
      </c>
      <c r="H6" s="4" t="s">
        <v>3</v>
      </c>
    </row>
    <row r="7" spans="1:12" x14ac:dyDescent="0.2">
      <c r="A7" s="1" t="s">
        <v>52</v>
      </c>
      <c r="B7" s="1">
        <v>3000</v>
      </c>
      <c r="C7" s="13" t="s">
        <v>51</v>
      </c>
      <c r="E7" s="1">
        <v>25</v>
      </c>
      <c r="F7" s="7">
        <v>45.894243575211071</v>
      </c>
      <c r="G7" s="7">
        <v>62.032282000000002</v>
      </c>
      <c r="H7" s="5">
        <v>65.032282000000009</v>
      </c>
    </row>
    <row r="8" spans="1:12" x14ac:dyDescent="0.2">
      <c r="A8" s="1" t="s">
        <v>53</v>
      </c>
      <c r="B8" s="1">
        <v>3000</v>
      </c>
      <c r="C8" s="13" t="s">
        <v>51</v>
      </c>
      <c r="E8" s="1">
        <v>31.5</v>
      </c>
      <c r="F8" s="5">
        <v>45.800743575211065</v>
      </c>
      <c r="G8" s="5">
        <v>61.928542</v>
      </c>
      <c r="H8" s="5">
        <v>64.928541999999993</v>
      </c>
    </row>
    <row r="9" spans="1:12" x14ac:dyDescent="0.2">
      <c r="A9" s="13" t="s">
        <v>54</v>
      </c>
      <c r="B9" s="1">
        <v>300</v>
      </c>
      <c r="C9" s="13" t="s">
        <v>0</v>
      </c>
      <c r="E9" s="1">
        <v>40</v>
      </c>
      <c r="F9" s="5">
        <v>48.95648357521106</v>
      </c>
      <c r="G9" s="5">
        <v>65.069214000000002</v>
      </c>
      <c r="H9" s="5">
        <v>68.069214000000002</v>
      </c>
    </row>
    <row r="10" spans="1:12" ht="13.5" thickBot="1" x14ac:dyDescent="0.25">
      <c r="A10" s="14" t="s">
        <v>55</v>
      </c>
      <c r="B10" s="2">
        <v>80</v>
      </c>
      <c r="C10" s="2" t="s">
        <v>8</v>
      </c>
      <c r="E10" s="1">
        <v>50</v>
      </c>
      <c r="F10" s="5">
        <v>54.483302575211063</v>
      </c>
      <c r="G10" s="5">
        <v>70.572568000000004</v>
      </c>
      <c r="H10" s="5">
        <v>73.572568000000004</v>
      </c>
    </row>
    <row r="11" spans="1:12" x14ac:dyDescent="0.2">
      <c r="E11" s="1">
        <v>63</v>
      </c>
      <c r="F11" s="5">
        <v>57.54203257521106</v>
      </c>
      <c r="G11" s="5">
        <v>73.594161999999997</v>
      </c>
      <c r="H11" s="5">
        <v>76.594161999999997</v>
      </c>
      <c r="I11" s="10"/>
    </row>
    <row r="12" spans="1:12" x14ac:dyDescent="0.2">
      <c r="E12" s="1">
        <v>80</v>
      </c>
      <c r="F12" s="5">
        <v>56.687752575211071</v>
      </c>
      <c r="G12" s="5">
        <v>72.680327000000005</v>
      </c>
      <c r="H12" s="5">
        <v>75.680327000000005</v>
      </c>
      <c r="I12" s="10"/>
    </row>
    <row r="13" spans="1:12" ht="13.5" thickBot="1" x14ac:dyDescent="0.25">
      <c r="A13" s="3" t="s">
        <v>1</v>
      </c>
      <c r="E13" s="1">
        <v>100</v>
      </c>
      <c r="F13" s="5">
        <v>54.327512575211067</v>
      </c>
      <c r="G13" s="5">
        <v>70.222551999999993</v>
      </c>
      <c r="H13" s="5">
        <v>73.222551999999993</v>
      </c>
      <c r="I13" s="9"/>
    </row>
    <row r="14" spans="1:12" ht="13.5" thickBot="1" x14ac:dyDescent="0.25">
      <c r="A14" s="21" t="s">
        <v>56</v>
      </c>
      <c r="B14" s="22">
        <v>10</v>
      </c>
      <c r="C14" s="23" t="s">
        <v>0</v>
      </c>
      <c r="E14" s="1">
        <v>125</v>
      </c>
      <c r="F14" s="5">
        <v>52.704552575211061</v>
      </c>
      <c r="G14" s="5">
        <v>68.437448000000003</v>
      </c>
      <c r="H14" s="5">
        <v>71.437448000000003</v>
      </c>
      <c r="I14" s="9"/>
    </row>
    <row r="15" spans="1:12" x14ac:dyDescent="0.2">
      <c r="C15" s="10"/>
      <c r="E15" s="1">
        <v>160</v>
      </c>
      <c r="F15" s="5">
        <v>51.140912575211068</v>
      </c>
      <c r="G15" s="5">
        <v>66.611467000000005</v>
      </c>
      <c r="H15" s="5">
        <v>69.611467000000005</v>
      </c>
      <c r="I15" s="9"/>
    </row>
    <row r="16" spans="1:12" x14ac:dyDescent="0.2">
      <c r="E16" s="1">
        <v>200</v>
      </c>
      <c r="F16" s="5">
        <v>54.699202575211068</v>
      </c>
      <c r="G16" s="5">
        <v>72.026533000000001</v>
      </c>
      <c r="H16" s="5">
        <v>75.026533000000001</v>
      </c>
      <c r="I16" s="9"/>
      <c r="L16" s="9"/>
    </row>
    <row r="17" spans="1:12" ht="13.5" thickBot="1" x14ac:dyDescent="0.25">
      <c r="A17" s="3" t="s">
        <v>57</v>
      </c>
      <c r="E17" s="1">
        <v>250</v>
      </c>
      <c r="F17" s="5">
        <v>54.112522575211067</v>
      </c>
      <c r="G17" s="5">
        <v>71.467855999999998</v>
      </c>
      <c r="H17" s="5">
        <v>74.467855999999998</v>
      </c>
      <c r="I17" s="9"/>
      <c r="L17" s="9"/>
    </row>
    <row r="18" spans="1:12" x14ac:dyDescent="0.2">
      <c r="A18" s="18" t="s">
        <v>7</v>
      </c>
      <c r="B18" s="7">
        <v>62.943162575211069</v>
      </c>
      <c r="C18" s="24" t="s">
        <v>58</v>
      </c>
      <c r="D18" s="10"/>
      <c r="E18" s="1">
        <v>315</v>
      </c>
      <c r="F18" s="5">
        <v>53.619962575211069</v>
      </c>
      <c r="G18" s="5">
        <v>71.005358999999999</v>
      </c>
      <c r="H18" s="5">
        <v>74.005358999999999</v>
      </c>
      <c r="I18" s="9"/>
      <c r="L18" s="9"/>
    </row>
    <row r="19" spans="1:12" x14ac:dyDescent="0.2">
      <c r="A19" s="13" t="s">
        <v>59</v>
      </c>
      <c r="B19" s="5">
        <v>80.548795999999996</v>
      </c>
      <c r="C19" s="25" t="s">
        <v>58</v>
      </c>
      <c r="D19" s="10"/>
      <c r="E19" s="1">
        <v>400</v>
      </c>
      <c r="F19" s="5">
        <v>53.069842575211062</v>
      </c>
      <c r="G19" s="5">
        <v>70.482449000000003</v>
      </c>
      <c r="H19" s="5">
        <v>73.482449000000003</v>
      </c>
      <c r="I19" s="9"/>
      <c r="L19" s="9"/>
    </row>
    <row r="20" spans="1:12" x14ac:dyDescent="0.2">
      <c r="A20" s="13" t="s">
        <v>63</v>
      </c>
      <c r="B20" s="5">
        <f>B19+3-2*LOG10($B$14/10)</f>
        <v>83.548795999999996</v>
      </c>
      <c r="C20" s="25" t="s">
        <v>58</v>
      </c>
      <c r="E20" s="1">
        <v>500</v>
      </c>
      <c r="F20" s="5">
        <v>52.054572575211061</v>
      </c>
      <c r="G20" s="5">
        <v>69.670047999999994</v>
      </c>
      <c r="H20" s="5">
        <v>72.670047999999994</v>
      </c>
      <c r="I20" s="9"/>
      <c r="L20" s="9"/>
    </row>
    <row r="21" spans="1:12" ht="13.5" thickBot="1" x14ac:dyDescent="0.25">
      <c r="A21" s="14" t="s">
        <v>60</v>
      </c>
      <c r="B21" s="27">
        <v>88.338791999999998</v>
      </c>
      <c r="C21" s="26" t="s">
        <v>58</v>
      </c>
      <c r="E21" s="1">
        <v>630</v>
      </c>
      <c r="F21" s="5">
        <v>51.673952575211068</v>
      </c>
      <c r="G21" s="5">
        <v>69.861611999999994</v>
      </c>
      <c r="H21" s="5">
        <v>72.861611999999994</v>
      </c>
      <c r="I21" s="9"/>
      <c r="L21" s="9"/>
    </row>
    <row r="22" spans="1:12" x14ac:dyDescent="0.2">
      <c r="E22" s="1">
        <v>800</v>
      </c>
      <c r="F22" s="5">
        <v>53.736282575211071</v>
      </c>
      <c r="G22" s="5">
        <v>72.072068000000002</v>
      </c>
      <c r="H22" s="5">
        <v>75.072068000000002</v>
      </c>
      <c r="I22" s="9"/>
      <c r="L22" s="9"/>
    </row>
    <row r="23" spans="1:12" x14ac:dyDescent="0.2">
      <c r="E23" s="1">
        <v>1000</v>
      </c>
      <c r="F23" s="5">
        <v>55.555352575211067</v>
      </c>
      <c r="G23" s="5">
        <v>73.504940000000005</v>
      </c>
      <c r="H23" s="5">
        <v>76.504940000000005</v>
      </c>
      <c r="I23" s="9"/>
      <c r="L23" s="9"/>
    </row>
    <row r="24" spans="1:12" x14ac:dyDescent="0.2">
      <c r="E24" s="1">
        <v>1250</v>
      </c>
      <c r="F24" s="5">
        <v>54.527582575211063</v>
      </c>
      <c r="G24" s="5">
        <v>71.875353000000004</v>
      </c>
      <c r="H24" s="5">
        <v>74.875353000000004</v>
      </c>
      <c r="I24" s="9"/>
      <c r="L24" s="9"/>
    </row>
    <row r="25" spans="1:12" x14ac:dyDescent="0.2">
      <c r="E25" s="1">
        <v>1600</v>
      </c>
      <c r="F25" s="5">
        <v>51.963732575211061</v>
      </c>
      <c r="G25" s="5">
        <v>69.268411</v>
      </c>
      <c r="H25" s="5">
        <v>72.268411</v>
      </c>
      <c r="I25" s="9"/>
      <c r="L25" s="9"/>
    </row>
    <row r="26" spans="1:12" x14ac:dyDescent="0.2">
      <c r="E26" s="1">
        <v>2000</v>
      </c>
      <c r="F26" s="5">
        <v>50.72568257521106</v>
      </c>
      <c r="G26" s="5">
        <v>68.222812000000005</v>
      </c>
      <c r="H26" s="5">
        <v>71.222812000000005</v>
      </c>
      <c r="I26" s="9"/>
      <c r="L26" s="9"/>
    </row>
    <row r="27" spans="1:12" x14ac:dyDescent="0.2">
      <c r="E27" s="1">
        <v>2500</v>
      </c>
      <c r="F27" s="5">
        <v>49.340043575211062</v>
      </c>
      <c r="G27" s="5">
        <v>66.474255999999997</v>
      </c>
      <c r="H27" s="5">
        <v>69.474255999999997</v>
      </c>
      <c r="I27" s="9"/>
      <c r="L27" s="9"/>
    </row>
    <row r="28" spans="1:12" x14ac:dyDescent="0.2">
      <c r="E28" s="1">
        <v>3150</v>
      </c>
      <c r="F28" s="5">
        <v>49.120431575211065</v>
      </c>
      <c r="G28" s="5">
        <v>67.083776</v>
      </c>
      <c r="H28" s="5">
        <v>70.083776</v>
      </c>
      <c r="I28" s="9"/>
      <c r="L28" s="9"/>
    </row>
    <row r="29" spans="1:12" x14ac:dyDescent="0.2">
      <c r="E29" s="1">
        <v>4000</v>
      </c>
      <c r="F29" s="5">
        <v>47.448099575211067</v>
      </c>
      <c r="G29" s="5">
        <v>63.486460000000001</v>
      </c>
      <c r="H29" s="5">
        <v>66.486459999999994</v>
      </c>
      <c r="I29" s="9"/>
      <c r="L29" s="9"/>
    </row>
    <row r="30" spans="1:12" x14ac:dyDescent="0.2">
      <c r="E30" s="1">
        <v>5000</v>
      </c>
      <c r="F30" s="5">
        <v>45.170978575211073</v>
      </c>
      <c r="G30" s="5">
        <v>62.273772000000001</v>
      </c>
      <c r="H30" s="5">
        <v>65.273772000000008</v>
      </c>
      <c r="I30" s="9"/>
      <c r="L30" s="9"/>
    </row>
    <row r="31" spans="1:12" x14ac:dyDescent="0.2">
      <c r="E31" s="1">
        <v>6300</v>
      </c>
      <c r="F31" s="5">
        <v>42.481536575211059</v>
      </c>
      <c r="G31" s="5">
        <v>60.236806999999999</v>
      </c>
      <c r="H31" s="5">
        <v>63.236806999999999</v>
      </c>
      <c r="I31" s="9"/>
      <c r="L31" s="9"/>
    </row>
    <row r="32" spans="1:12" x14ac:dyDescent="0.2">
      <c r="E32" s="1">
        <v>8000</v>
      </c>
      <c r="F32" s="5">
        <v>41.649975575211066</v>
      </c>
      <c r="G32" s="5">
        <v>59.379682000000003</v>
      </c>
      <c r="H32" s="5">
        <v>62.379682000000003</v>
      </c>
      <c r="I32" s="9"/>
      <c r="L32" s="9"/>
    </row>
    <row r="33" spans="1:12" ht="13.5" thickBot="1" x14ac:dyDescent="0.25">
      <c r="E33" s="2">
        <v>10000</v>
      </c>
      <c r="F33" s="6">
        <v>40.58438957521107</v>
      </c>
      <c r="G33" s="6">
        <v>57.308199999999999</v>
      </c>
      <c r="H33" s="6">
        <v>60.308199999999999</v>
      </c>
      <c r="I33" s="9"/>
      <c r="L33" s="9"/>
    </row>
    <row r="34" spans="1:12" x14ac:dyDescent="0.2">
      <c r="H34" s="9"/>
      <c r="I34" s="9"/>
      <c r="L34" s="9"/>
    </row>
    <row r="35" spans="1:12" x14ac:dyDescent="0.2">
      <c r="G35" s="9"/>
      <c r="H35" s="9"/>
      <c r="I35" s="9"/>
      <c r="L35" s="9"/>
    </row>
    <row r="36" spans="1:12" x14ac:dyDescent="0.2">
      <c r="G36" s="9"/>
      <c r="H36" s="9"/>
      <c r="I36" s="9"/>
      <c r="L36" s="9"/>
    </row>
    <row r="37" spans="1:12" x14ac:dyDescent="0.2">
      <c r="G37" s="9"/>
      <c r="H37" s="9"/>
      <c r="I37" s="9"/>
      <c r="L37" s="9"/>
    </row>
    <row r="38" spans="1:12" x14ac:dyDescent="0.2">
      <c r="G38" s="9"/>
      <c r="H38" s="9"/>
      <c r="I38" s="9"/>
      <c r="L38" s="9"/>
    </row>
    <row r="39" spans="1:12" x14ac:dyDescent="0.2">
      <c r="G39" s="9"/>
      <c r="H39" s="9"/>
      <c r="I39" s="9"/>
      <c r="L39" s="9"/>
    </row>
    <row r="40" spans="1:12" x14ac:dyDescent="0.2">
      <c r="L40" s="9"/>
    </row>
    <row r="41" spans="1:12" x14ac:dyDescent="0.2">
      <c r="L41" s="9"/>
    </row>
    <row r="42" spans="1:12" x14ac:dyDescent="0.2">
      <c r="L42" s="9"/>
    </row>
    <row r="44" spans="1:12" x14ac:dyDescent="0.2">
      <c r="F44" s="3"/>
    </row>
    <row r="45" spans="1:12" x14ac:dyDescent="0.2">
      <c r="A45" s="3"/>
    </row>
  </sheetData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5"/>
  <sheetViews>
    <sheetView workbookViewId="0">
      <selection activeCell="H7" sqref="H7"/>
    </sheetView>
  </sheetViews>
  <sheetFormatPr defaultRowHeight="12.75" x14ac:dyDescent="0.2"/>
  <cols>
    <col min="1" max="9" width="9.7109375" customWidth="1"/>
  </cols>
  <sheetData>
    <row r="1" spans="1:12" ht="23.25" x14ac:dyDescent="0.35">
      <c r="A1" s="8" t="s">
        <v>48</v>
      </c>
    </row>
    <row r="4" spans="1:12" ht="13.5" thickBot="1" x14ac:dyDescent="0.25">
      <c r="A4" s="3" t="s">
        <v>6</v>
      </c>
      <c r="E4" s="3" t="s">
        <v>5</v>
      </c>
      <c r="F4" s="3"/>
    </row>
    <row r="5" spans="1:12" ht="13.5" thickBot="1" x14ac:dyDescent="0.25">
      <c r="A5" s="18" t="s">
        <v>49</v>
      </c>
      <c r="B5" s="19">
        <v>7</v>
      </c>
      <c r="C5" s="18"/>
      <c r="E5" s="4" t="s">
        <v>2</v>
      </c>
      <c r="F5" s="4" t="s">
        <v>7</v>
      </c>
      <c r="G5" s="20" t="s">
        <v>61</v>
      </c>
      <c r="H5" s="4" t="s">
        <v>62</v>
      </c>
    </row>
    <row r="6" spans="1:12" ht="13.5" thickBot="1" x14ac:dyDescent="0.25">
      <c r="A6" s="1" t="s">
        <v>50</v>
      </c>
      <c r="B6" s="1">
        <v>11000</v>
      </c>
      <c r="C6" s="13" t="s">
        <v>51</v>
      </c>
      <c r="E6" s="4" t="s">
        <v>4</v>
      </c>
      <c r="F6" s="4" t="s">
        <v>3</v>
      </c>
      <c r="G6" s="4" t="s">
        <v>3</v>
      </c>
      <c r="H6" s="4" t="s">
        <v>3</v>
      </c>
    </row>
    <row r="7" spans="1:12" x14ac:dyDescent="0.2">
      <c r="A7" s="1" t="s">
        <v>52</v>
      </c>
      <c r="B7" s="1">
        <v>3000</v>
      </c>
      <c r="C7" s="13" t="s">
        <v>51</v>
      </c>
      <c r="E7" s="1">
        <v>25</v>
      </c>
      <c r="F7" s="7">
        <v>36.220844575211068</v>
      </c>
      <c r="G7" s="7">
        <v>50.036990000000003</v>
      </c>
      <c r="H7" s="5">
        <v>51.036990000000003</v>
      </c>
    </row>
    <row r="8" spans="1:12" x14ac:dyDescent="0.2">
      <c r="A8" s="1" t="s">
        <v>53</v>
      </c>
      <c r="B8" s="1">
        <v>3000</v>
      </c>
      <c r="C8" s="13" t="s">
        <v>51</v>
      </c>
      <c r="E8" s="1">
        <v>31.5</v>
      </c>
      <c r="F8" s="5">
        <v>36.114495575211073</v>
      </c>
      <c r="G8" s="5">
        <v>49.978285</v>
      </c>
      <c r="H8" s="5">
        <v>50.978285</v>
      </c>
    </row>
    <row r="9" spans="1:12" x14ac:dyDescent="0.2">
      <c r="A9" s="13" t="s">
        <v>54</v>
      </c>
      <c r="B9" s="1">
        <v>300</v>
      </c>
      <c r="C9" s="13" t="s">
        <v>0</v>
      </c>
      <c r="E9" s="1">
        <v>40</v>
      </c>
      <c r="F9" s="5">
        <v>39.259513575211066</v>
      </c>
      <c r="G9" s="5">
        <v>53.182105999999997</v>
      </c>
      <c r="H9" s="5">
        <v>54.182105999999997</v>
      </c>
    </row>
    <row r="10" spans="1:12" ht="13.5" thickBot="1" x14ac:dyDescent="0.25">
      <c r="A10" s="14" t="s">
        <v>55</v>
      </c>
      <c r="B10" s="2">
        <v>80</v>
      </c>
      <c r="C10" s="2" t="s">
        <v>8</v>
      </c>
      <c r="E10" s="1">
        <v>50</v>
      </c>
      <c r="F10" s="5">
        <v>44.772269575211062</v>
      </c>
      <c r="G10" s="5">
        <v>58.774268999999997</v>
      </c>
      <c r="H10" s="5">
        <v>59.774268999999997</v>
      </c>
    </row>
    <row r="11" spans="1:12" x14ac:dyDescent="0.2">
      <c r="E11" s="1">
        <v>63</v>
      </c>
      <c r="F11" s="5">
        <v>47.810413575211065</v>
      </c>
      <c r="G11" s="5">
        <v>61.921824000000001</v>
      </c>
      <c r="H11" s="5">
        <v>62.921824000000001</v>
      </c>
      <c r="I11" s="10"/>
    </row>
    <row r="12" spans="1:12" x14ac:dyDescent="0.2">
      <c r="E12" s="1">
        <v>80</v>
      </c>
      <c r="F12" s="5">
        <v>46.929530575211068</v>
      </c>
      <c r="G12" s="5">
        <v>61.189976000000001</v>
      </c>
      <c r="H12" s="5">
        <v>62.189976000000001</v>
      </c>
      <c r="I12" s="10"/>
    </row>
    <row r="13" spans="1:12" ht="13.5" thickBot="1" x14ac:dyDescent="0.25">
      <c r="A13" s="3" t="s">
        <v>1</v>
      </c>
      <c r="E13" s="1">
        <v>100</v>
      </c>
      <c r="F13" s="5">
        <v>44.544705575211061</v>
      </c>
      <c r="G13" s="5">
        <v>59.003973000000002</v>
      </c>
      <c r="H13" s="5">
        <v>60.003973000000002</v>
      </c>
      <c r="I13" s="9"/>
    </row>
    <row r="14" spans="1:12" ht="13.5" thickBot="1" x14ac:dyDescent="0.25">
      <c r="A14" s="21" t="s">
        <v>56</v>
      </c>
      <c r="B14" s="22">
        <v>100</v>
      </c>
      <c r="C14" s="23" t="s">
        <v>0</v>
      </c>
      <c r="E14" s="1">
        <v>125</v>
      </c>
      <c r="F14" s="5">
        <v>42.928964575211062</v>
      </c>
      <c r="G14" s="5">
        <v>57.642090000000003</v>
      </c>
      <c r="H14" s="5">
        <v>58.642090000000003</v>
      </c>
      <c r="I14" s="9"/>
    </row>
    <row r="15" spans="1:12" x14ac:dyDescent="0.2">
      <c r="C15" s="10"/>
      <c r="E15" s="1">
        <v>160</v>
      </c>
      <c r="F15" s="5">
        <v>41.473058575211063</v>
      </c>
      <c r="G15" s="5">
        <v>56.485041000000002</v>
      </c>
      <c r="H15" s="5">
        <v>57.485041000000002</v>
      </c>
      <c r="I15" s="9"/>
    </row>
    <row r="16" spans="1:12" x14ac:dyDescent="0.2">
      <c r="E16" s="1">
        <v>200</v>
      </c>
      <c r="F16" s="5">
        <v>41.42477357521107</v>
      </c>
      <c r="G16" s="5">
        <v>57.554470000000002</v>
      </c>
      <c r="H16" s="5">
        <v>58.554470000000002</v>
      </c>
      <c r="I16" s="9"/>
      <c r="L16" s="9"/>
    </row>
    <row r="17" spans="1:12" ht="13.5" thickBot="1" x14ac:dyDescent="0.25">
      <c r="A17" s="3" t="s">
        <v>57</v>
      </c>
      <c r="E17" s="1">
        <v>250</v>
      </c>
      <c r="F17" s="5">
        <v>38.439280575211065</v>
      </c>
      <c r="G17" s="5">
        <v>54.815541000000003</v>
      </c>
      <c r="H17" s="5">
        <v>55.815541000000003</v>
      </c>
      <c r="I17" s="9"/>
      <c r="L17" s="9"/>
    </row>
    <row r="18" spans="1:12" x14ac:dyDescent="0.2">
      <c r="A18" s="18" t="s">
        <v>7</v>
      </c>
      <c r="B18" s="7">
        <v>48.63447257521107</v>
      </c>
      <c r="C18" s="24" t="s">
        <v>58</v>
      </c>
      <c r="D18" s="10"/>
      <c r="E18" s="1">
        <v>315</v>
      </c>
      <c r="F18" s="5">
        <v>34.259372575211067</v>
      </c>
      <c r="G18" s="5">
        <v>50.927497000000002</v>
      </c>
      <c r="H18" s="5">
        <v>51.927497000000002</v>
      </c>
      <c r="I18" s="9"/>
      <c r="L18" s="9"/>
    </row>
    <row r="19" spans="1:12" x14ac:dyDescent="0.2">
      <c r="A19" s="13" t="s">
        <v>59</v>
      </c>
      <c r="B19" s="5">
        <v>67.045213000000004</v>
      </c>
      <c r="C19" s="25" t="s">
        <v>58</v>
      </c>
      <c r="D19" s="10"/>
      <c r="E19" s="1">
        <v>400</v>
      </c>
      <c r="F19" s="5">
        <v>29.910561575211069</v>
      </c>
      <c r="G19" s="5">
        <v>46.798369000000001</v>
      </c>
      <c r="H19" s="5">
        <v>47.798369000000001</v>
      </c>
      <c r="I19" s="9"/>
      <c r="L19" s="9"/>
    </row>
    <row r="20" spans="1:12" x14ac:dyDescent="0.2">
      <c r="A20" s="13" t="s">
        <v>63</v>
      </c>
      <c r="B20" s="5">
        <f>B19+3-2*LOG10($B$14/10)</f>
        <v>68.045213000000004</v>
      </c>
      <c r="C20" s="25" t="s">
        <v>58</v>
      </c>
      <c r="E20" s="1">
        <v>500</v>
      </c>
      <c r="F20" s="5">
        <v>29.964639575211073</v>
      </c>
      <c r="G20" s="5">
        <v>48.215761999999998</v>
      </c>
      <c r="H20" s="5">
        <v>49.215761999999998</v>
      </c>
      <c r="I20" s="9"/>
      <c r="L20" s="9"/>
    </row>
    <row r="21" spans="1:12" ht="13.5" thickBot="1" x14ac:dyDescent="0.25">
      <c r="A21" s="14" t="s">
        <v>60</v>
      </c>
      <c r="B21" s="27">
        <v>69.839226999999994</v>
      </c>
      <c r="C21" s="26" t="s">
        <v>58</v>
      </c>
      <c r="E21" s="1">
        <v>630</v>
      </c>
      <c r="F21" s="5">
        <v>33.703212575211062</v>
      </c>
      <c r="G21" s="5">
        <v>53.787117000000002</v>
      </c>
      <c r="H21" s="5">
        <v>54.787117000000002</v>
      </c>
      <c r="I21" s="9"/>
      <c r="L21" s="9"/>
    </row>
    <row r="22" spans="1:12" x14ac:dyDescent="0.2">
      <c r="E22" s="1">
        <v>800</v>
      </c>
      <c r="F22" s="5">
        <v>37.801475575211064</v>
      </c>
      <c r="G22" s="5">
        <v>58.080134000000001</v>
      </c>
      <c r="H22" s="5">
        <v>59.080134000000001</v>
      </c>
      <c r="I22" s="9"/>
      <c r="L22" s="9"/>
    </row>
    <row r="23" spans="1:12" x14ac:dyDescent="0.2">
      <c r="E23" s="1">
        <v>1000</v>
      </c>
      <c r="F23" s="5">
        <v>40.974777575211071</v>
      </c>
      <c r="G23" s="5">
        <v>60.981951000000002</v>
      </c>
      <c r="H23" s="5">
        <v>61.981951000000002</v>
      </c>
      <c r="I23" s="9"/>
      <c r="L23" s="9"/>
    </row>
    <row r="24" spans="1:12" x14ac:dyDescent="0.2">
      <c r="E24" s="1">
        <v>1250</v>
      </c>
      <c r="F24" s="5">
        <v>41.217739575211063</v>
      </c>
      <c r="G24" s="5">
        <v>59.954124</v>
      </c>
      <c r="H24" s="5">
        <v>60.954124</v>
      </c>
      <c r="I24" s="9"/>
      <c r="L24" s="9"/>
    </row>
    <row r="25" spans="1:12" x14ac:dyDescent="0.2">
      <c r="E25" s="1">
        <v>1600</v>
      </c>
      <c r="F25" s="5">
        <v>39.708977575211073</v>
      </c>
      <c r="G25" s="5">
        <v>56.919671000000001</v>
      </c>
      <c r="H25" s="5">
        <v>57.919671000000001</v>
      </c>
      <c r="I25" s="9"/>
      <c r="L25" s="9"/>
    </row>
    <row r="26" spans="1:12" x14ac:dyDescent="0.2">
      <c r="E26" s="1">
        <v>2000</v>
      </c>
      <c r="F26" s="5">
        <v>38.259110575211061</v>
      </c>
      <c r="G26" s="5">
        <v>55.533593000000003</v>
      </c>
      <c r="H26" s="5">
        <v>56.533593000000003</v>
      </c>
      <c r="I26" s="9"/>
      <c r="L26" s="9"/>
    </row>
    <row r="27" spans="1:12" x14ac:dyDescent="0.2">
      <c r="E27" s="1">
        <v>2500</v>
      </c>
      <c r="F27" s="5">
        <v>36.41437757521107</v>
      </c>
      <c r="G27" s="5">
        <v>54.037609000000003</v>
      </c>
      <c r="H27" s="5">
        <v>55.037609000000003</v>
      </c>
      <c r="I27" s="9"/>
      <c r="L27" s="9"/>
    </row>
    <row r="28" spans="1:12" x14ac:dyDescent="0.2">
      <c r="E28" s="1">
        <v>3150</v>
      </c>
      <c r="F28" s="5">
        <v>34.27613357521107</v>
      </c>
      <c r="G28" s="5">
        <v>51.411411000000001</v>
      </c>
      <c r="H28" s="5">
        <v>52.411411000000001</v>
      </c>
      <c r="I28" s="9"/>
      <c r="L28" s="9"/>
    </row>
    <row r="29" spans="1:12" x14ac:dyDescent="0.2">
      <c r="E29" s="1">
        <v>4000</v>
      </c>
      <c r="F29" s="5">
        <v>31.970963575211066</v>
      </c>
      <c r="G29" s="5">
        <v>48.079301999999998</v>
      </c>
      <c r="H29" s="5">
        <v>49.079301999999998</v>
      </c>
      <c r="I29" s="9"/>
      <c r="L29" s="9"/>
    </row>
    <row r="30" spans="1:12" x14ac:dyDescent="0.2">
      <c r="E30" s="1">
        <v>5000</v>
      </c>
      <c r="F30" s="5">
        <v>29.280460575211073</v>
      </c>
      <c r="G30" s="5">
        <v>46.443649999999998</v>
      </c>
      <c r="H30" s="5">
        <v>47.443649999999998</v>
      </c>
      <c r="I30" s="9"/>
      <c r="L30" s="9"/>
    </row>
    <row r="31" spans="1:12" x14ac:dyDescent="0.2">
      <c r="E31" s="1">
        <v>6300</v>
      </c>
      <c r="F31" s="5">
        <v>24.331567575211061</v>
      </c>
      <c r="G31" s="5">
        <v>41.594757999999999</v>
      </c>
      <c r="H31" s="5">
        <v>42.594757999999999</v>
      </c>
      <c r="I31" s="9"/>
      <c r="L31" s="9"/>
    </row>
    <row r="32" spans="1:12" x14ac:dyDescent="0.2">
      <c r="E32" s="1">
        <v>8000</v>
      </c>
      <c r="F32" s="5">
        <v>18.836894575211069</v>
      </c>
      <c r="G32" s="5">
        <v>36.491506999999999</v>
      </c>
      <c r="H32" s="5">
        <v>37.491506999999999</v>
      </c>
      <c r="I32" s="9"/>
      <c r="L32" s="9"/>
    </row>
    <row r="33" spans="1:12" ht="13.5" thickBot="1" x14ac:dyDescent="0.25">
      <c r="E33" s="2">
        <v>10000</v>
      </c>
      <c r="F33" s="6">
        <v>13.720652575211069</v>
      </c>
      <c r="G33" s="6">
        <v>30.797848999999999</v>
      </c>
      <c r="H33" s="6">
        <v>31.797848999999999</v>
      </c>
      <c r="I33" s="9"/>
      <c r="L33" s="9"/>
    </row>
    <row r="34" spans="1:12" x14ac:dyDescent="0.2">
      <c r="H34" s="9"/>
      <c r="I34" s="9"/>
      <c r="L34" s="9"/>
    </row>
    <row r="35" spans="1:12" x14ac:dyDescent="0.2">
      <c r="G35" s="9"/>
      <c r="H35" s="9"/>
      <c r="I35" s="9"/>
      <c r="L35" s="9"/>
    </row>
    <row r="36" spans="1:12" x14ac:dyDescent="0.2">
      <c r="G36" s="9"/>
      <c r="H36" s="9"/>
      <c r="I36" s="9"/>
      <c r="L36" s="9"/>
    </row>
    <row r="37" spans="1:12" x14ac:dyDescent="0.2">
      <c r="G37" s="9"/>
      <c r="H37" s="9"/>
      <c r="I37" s="9"/>
      <c r="L37" s="9"/>
    </row>
    <row r="38" spans="1:12" x14ac:dyDescent="0.2">
      <c r="G38" s="9"/>
      <c r="H38" s="9"/>
      <c r="I38" s="9"/>
      <c r="L38" s="9"/>
    </row>
    <row r="39" spans="1:12" x14ac:dyDescent="0.2">
      <c r="G39" s="9"/>
      <c r="H39" s="9"/>
      <c r="I39" s="9"/>
      <c r="L39" s="9"/>
    </row>
    <row r="40" spans="1:12" x14ac:dyDescent="0.2">
      <c r="L40" s="9"/>
    </row>
    <row r="41" spans="1:12" x14ac:dyDescent="0.2">
      <c r="L41" s="9"/>
    </row>
    <row r="42" spans="1:12" x14ac:dyDescent="0.2">
      <c r="L42" s="9"/>
    </row>
    <row r="44" spans="1:12" x14ac:dyDescent="0.2">
      <c r="F44" s="3"/>
    </row>
    <row r="45" spans="1:12" x14ac:dyDescent="0.2">
      <c r="A45" s="3"/>
    </row>
  </sheetData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45"/>
  <sheetViews>
    <sheetView workbookViewId="0">
      <selection activeCell="H7" sqref="H7"/>
    </sheetView>
  </sheetViews>
  <sheetFormatPr defaultRowHeight="12.75" x14ac:dyDescent="0.2"/>
  <cols>
    <col min="1" max="9" width="9.7109375" customWidth="1"/>
  </cols>
  <sheetData>
    <row r="1" spans="1:12" ht="23.25" x14ac:dyDescent="0.35">
      <c r="A1" s="8" t="s">
        <v>48</v>
      </c>
    </row>
    <row r="4" spans="1:12" ht="13.5" thickBot="1" x14ac:dyDescent="0.25">
      <c r="A4" s="3" t="s">
        <v>6</v>
      </c>
      <c r="E4" s="3" t="s">
        <v>5</v>
      </c>
      <c r="F4" s="3"/>
    </row>
    <row r="5" spans="1:12" ht="13.5" thickBot="1" x14ac:dyDescent="0.25">
      <c r="A5" s="18" t="s">
        <v>49</v>
      </c>
      <c r="B5" s="19">
        <v>8</v>
      </c>
      <c r="C5" s="18"/>
      <c r="E5" s="4" t="s">
        <v>2</v>
      </c>
      <c r="F5" s="4" t="s">
        <v>7</v>
      </c>
      <c r="G5" s="20" t="s">
        <v>61</v>
      </c>
      <c r="H5" s="4" t="s">
        <v>62</v>
      </c>
    </row>
    <row r="6" spans="1:12" ht="13.5" thickBot="1" x14ac:dyDescent="0.25">
      <c r="A6" s="1" t="s">
        <v>50</v>
      </c>
      <c r="B6" s="1">
        <v>11000</v>
      </c>
      <c r="C6" s="13" t="s">
        <v>51</v>
      </c>
      <c r="E6" s="4" t="s">
        <v>4</v>
      </c>
      <c r="F6" s="4" t="s">
        <v>3</v>
      </c>
      <c r="G6" s="4" t="s">
        <v>3</v>
      </c>
      <c r="H6" s="4" t="s">
        <v>3</v>
      </c>
    </row>
    <row r="7" spans="1:12" x14ac:dyDescent="0.2">
      <c r="A7" s="1" t="s">
        <v>52</v>
      </c>
      <c r="B7" s="1">
        <v>3000</v>
      </c>
      <c r="C7" s="13" t="s">
        <v>51</v>
      </c>
      <c r="E7" s="1">
        <v>25</v>
      </c>
      <c r="F7" s="7">
        <v>56.415872575211061</v>
      </c>
      <c r="G7" s="7">
        <v>72.553911999999997</v>
      </c>
      <c r="H7" s="5">
        <v>75.553911999999997</v>
      </c>
    </row>
    <row r="8" spans="1:12" x14ac:dyDescent="0.2">
      <c r="A8" s="1" t="s">
        <v>53</v>
      </c>
      <c r="B8" s="1">
        <v>3000</v>
      </c>
      <c r="C8" s="13" t="s">
        <v>51</v>
      </c>
      <c r="E8" s="1">
        <v>31.5</v>
      </c>
      <c r="F8" s="5">
        <v>50.622373575211064</v>
      </c>
      <c r="G8" s="5">
        <v>66.750172000000006</v>
      </c>
      <c r="H8" s="5">
        <v>69.750172000000006</v>
      </c>
    </row>
    <row r="9" spans="1:12" x14ac:dyDescent="0.2">
      <c r="A9" s="13" t="s">
        <v>54</v>
      </c>
      <c r="B9" s="1">
        <v>300</v>
      </c>
      <c r="C9" s="13" t="s">
        <v>0</v>
      </c>
      <c r="E9" s="1">
        <v>40</v>
      </c>
      <c r="F9" s="5">
        <v>49.178113575211064</v>
      </c>
      <c r="G9" s="5">
        <v>65.290844000000007</v>
      </c>
      <c r="H9" s="5">
        <v>68.290844000000007</v>
      </c>
    </row>
    <row r="10" spans="1:12" ht="13.5" thickBot="1" x14ac:dyDescent="0.25">
      <c r="A10" s="14" t="s">
        <v>55</v>
      </c>
      <c r="B10" s="2">
        <v>80</v>
      </c>
      <c r="C10" s="2" t="s">
        <v>8</v>
      </c>
      <c r="E10" s="1">
        <v>50</v>
      </c>
      <c r="F10" s="5">
        <v>49.15648057521107</v>
      </c>
      <c r="G10" s="5">
        <v>65.245743000000004</v>
      </c>
      <c r="H10" s="5">
        <v>68.245743000000004</v>
      </c>
    </row>
    <row r="11" spans="1:12" x14ac:dyDescent="0.2">
      <c r="E11" s="1">
        <v>63</v>
      </c>
      <c r="F11" s="5">
        <v>48.615210575211073</v>
      </c>
      <c r="G11" s="5">
        <v>64.667337000000003</v>
      </c>
      <c r="H11" s="5">
        <v>67.667337000000003</v>
      </c>
      <c r="I11" s="10"/>
    </row>
    <row r="12" spans="1:12" x14ac:dyDescent="0.2">
      <c r="E12" s="1">
        <v>80</v>
      </c>
      <c r="F12" s="5">
        <v>48.986912575211072</v>
      </c>
      <c r="G12" s="5">
        <v>64.979484999999997</v>
      </c>
      <c r="H12" s="5">
        <v>67.979484999999997</v>
      </c>
      <c r="I12" s="10"/>
    </row>
    <row r="13" spans="1:12" ht="13.5" thickBot="1" x14ac:dyDescent="0.25">
      <c r="A13" s="3" t="s">
        <v>1</v>
      </c>
      <c r="E13" s="1">
        <v>100</v>
      </c>
      <c r="F13" s="5">
        <v>49.762764575211072</v>
      </c>
      <c r="G13" s="5">
        <v>65.657804999999996</v>
      </c>
      <c r="H13" s="5">
        <v>68.657804999999996</v>
      </c>
      <c r="I13" s="9"/>
    </row>
    <row r="14" spans="1:12" ht="13.5" thickBot="1" x14ac:dyDescent="0.25">
      <c r="A14" s="21" t="s">
        <v>56</v>
      </c>
      <c r="B14" s="22">
        <v>10</v>
      </c>
      <c r="C14" s="23" t="s">
        <v>0</v>
      </c>
      <c r="E14" s="1">
        <v>125</v>
      </c>
      <c r="F14" s="5">
        <v>46.765792575211073</v>
      </c>
      <c r="G14" s="5">
        <v>62.498683999999997</v>
      </c>
      <c r="H14" s="5">
        <v>65.498683999999997</v>
      </c>
      <c r="I14" s="9"/>
    </row>
    <row r="15" spans="1:12" x14ac:dyDescent="0.2">
      <c r="C15" s="10"/>
      <c r="E15" s="1">
        <v>160</v>
      </c>
      <c r="F15" s="5">
        <v>42.820684575211068</v>
      </c>
      <c r="G15" s="5">
        <v>58.291241999999997</v>
      </c>
      <c r="H15" s="5">
        <v>61.291241999999997</v>
      </c>
      <c r="I15" s="9"/>
    </row>
    <row r="16" spans="1:12" x14ac:dyDescent="0.2">
      <c r="E16" s="1">
        <v>200</v>
      </c>
      <c r="F16" s="5">
        <v>48.074199575211061</v>
      </c>
      <c r="G16" s="5">
        <v>65.401534999999996</v>
      </c>
      <c r="H16" s="5">
        <v>68.401534999999996</v>
      </c>
      <c r="I16" s="9"/>
      <c r="L16" s="9"/>
    </row>
    <row r="17" spans="1:12" ht="13.5" thickBot="1" x14ac:dyDescent="0.25">
      <c r="A17" s="3" t="s">
        <v>57</v>
      </c>
      <c r="E17" s="1">
        <v>250</v>
      </c>
      <c r="F17" s="5">
        <v>49.906059575211067</v>
      </c>
      <c r="G17" s="5">
        <v>67.261398</v>
      </c>
      <c r="H17" s="5">
        <v>70.261398</v>
      </c>
      <c r="I17" s="9"/>
      <c r="L17" s="9"/>
    </row>
    <row r="18" spans="1:12" x14ac:dyDescent="0.2">
      <c r="A18" s="18" t="s">
        <v>7</v>
      </c>
      <c r="B18" s="7">
        <v>53.383032575211068</v>
      </c>
      <c r="C18" s="24" t="s">
        <v>58</v>
      </c>
      <c r="D18" s="10"/>
      <c r="E18" s="1">
        <v>315</v>
      </c>
      <c r="F18" s="5">
        <v>47.094539575211066</v>
      </c>
      <c r="G18" s="5">
        <v>64.479939999999999</v>
      </c>
      <c r="H18" s="5">
        <v>67.479939999999999</v>
      </c>
      <c r="I18" s="9"/>
      <c r="L18" s="9"/>
    </row>
    <row r="19" spans="1:12" x14ac:dyDescent="0.2">
      <c r="A19" s="13" t="s">
        <v>59</v>
      </c>
      <c r="B19" s="5">
        <v>71.084261999999995</v>
      </c>
      <c r="C19" s="25" t="s">
        <v>58</v>
      </c>
      <c r="D19" s="10"/>
      <c r="E19" s="1">
        <v>400</v>
      </c>
      <c r="F19" s="5">
        <v>43.577006575211065</v>
      </c>
      <c r="G19" s="5">
        <v>60.989614000000003</v>
      </c>
      <c r="H19" s="5">
        <v>63.989614000000003</v>
      </c>
      <c r="I19" s="9"/>
      <c r="L19" s="9"/>
    </row>
    <row r="20" spans="1:12" x14ac:dyDescent="0.2">
      <c r="A20" s="13" t="s">
        <v>63</v>
      </c>
      <c r="B20" s="5">
        <f>B19+3-2*LOG10($B$14/10)</f>
        <v>74.084261999999995</v>
      </c>
      <c r="C20" s="25" t="s">
        <v>58</v>
      </c>
      <c r="E20" s="1">
        <v>500</v>
      </c>
      <c r="F20" s="5">
        <v>41.552470575211068</v>
      </c>
      <c r="G20" s="5">
        <v>59.167943000000001</v>
      </c>
      <c r="H20" s="5">
        <v>62.167943000000001</v>
      </c>
      <c r="I20" s="9"/>
      <c r="L20" s="9"/>
    </row>
    <row r="21" spans="1:12" ht="13.5" thickBot="1" x14ac:dyDescent="0.25">
      <c r="A21" s="14" t="s">
        <v>60</v>
      </c>
      <c r="B21" s="27">
        <v>78.928948000000005</v>
      </c>
      <c r="C21" s="26" t="s">
        <v>58</v>
      </c>
      <c r="E21" s="1">
        <v>630</v>
      </c>
      <c r="F21" s="5">
        <v>44.341370575211066</v>
      </c>
      <c r="G21" s="5">
        <v>62.529027999999997</v>
      </c>
      <c r="H21" s="5">
        <v>65.529027999999997</v>
      </c>
      <c r="I21" s="9"/>
      <c r="L21" s="9"/>
    </row>
    <row r="22" spans="1:12" x14ac:dyDescent="0.2">
      <c r="E22" s="1">
        <v>800</v>
      </c>
      <c r="F22" s="5">
        <v>47.590778575211068</v>
      </c>
      <c r="G22" s="5">
        <v>65.926559999999995</v>
      </c>
      <c r="H22" s="5">
        <v>68.926559999999995</v>
      </c>
      <c r="I22" s="9"/>
      <c r="L22" s="9"/>
    </row>
    <row r="23" spans="1:12" x14ac:dyDescent="0.2">
      <c r="E23" s="1">
        <v>1000</v>
      </c>
      <c r="F23" s="5">
        <v>43.489060575211063</v>
      </c>
      <c r="G23" s="5">
        <v>61.438643999999996</v>
      </c>
      <c r="H23" s="5">
        <v>64.438643999999996</v>
      </c>
      <c r="I23" s="9"/>
      <c r="L23" s="9"/>
    </row>
    <row r="24" spans="1:12" x14ac:dyDescent="0.2">
      <c r="E24" s="1">
        <v>1250</v>
      </c>
      <c r="F24" s="5">
        <v>43.092609575211064</v>
      </c>
      <c r="G24" s="5">
        <v>60.440379</v>
      </c>
      <c r="H24" s="5">
        <v>63.440379</v>
      </c>
      <c r="I24" s="9"/>
      <c r="L24" s="9"/>
    </row>
    <row r="25" spans="1:12" x14ac:dyDescent="0.2">
      <c r="E25" s="1">
        <v>1600</v>
      </c>
      <c r="F25" s="5">
        <v>39.639430575211072</v>
      </c>
      <c r="G25" s="5">
        <v>56.944111999999997</v>
      </c>
      <c r="H25" s="5">
        <v>59.944111999999997</v>
      </c>
      <c r="I25" s="9"/>
      <c r="L25" s="9"/>
    </row>
    <row r="26" spans="1:12" x14ac:dyDescent="0.2">
      <c r="E26" s="1">
        <v>2000</v>
      </c>
      <c r="F26" s="5">
        <v>40.942392575211066</v>
      </c>
      <c r="G26" s="5">
        <v>58.439525000000003</v>
      </c>
      <c r="H26" s="5">
        <v>61.439525000000003</v>
      </c>
      <c r="I26" s="9"/>
      <c r="L26" s="9"/>
    </row>
    <row r="27" spans="1:12" x14ac:dyDescent="0.2">
      <c r="E27" s="1">
        <v>2500</v>
      </c>
      <c r="F27" s="5">
        <v>38.71139157521106</v>
      </c>
      <c r="G27" s="5">
        <v>55.845604000000002</v>
      </c>
      <c r="H27" s="5">
        <v>58.845604000000002</v>
      </c>
      <c r="I27" s="9"/>
      <c r="L27" s="9"/>
    </row>
    <row r="28" spans="1:12" x14ac:dyDescent="0.2">
      <c r="E28" s="1">
        <v>3150</v>
      </c>
      <c r="F28" s="5">
        <v>38.111161575211064</v>
      </c>
      <c r="G28" s="5">
        <v>56.074506</v>
      </c>
      <c r="H28" s="5">
        <v>59.074506</v>
      </c>
      <c r="I28" s="9"/>
      <c r="L28" s="9"/>
    </row>
    <row r="29" spans="1:12" x14ac:dyDescent="0.2">
      <c r="E29" s="1">
        <v>4000</v>
      </c>
      <c r="F29" s="5">
        <v>36.793464575211068</v>
      </c>
      <c r="G29" s="5">
        <v>52.831825000000002</v>
      </c>
      <c r="H29" s="5">
        <v>55.831825000000002</v>
      </c>
      <c r="I29" s="9"/>
      <c r="L29" s="9"/>
    </row>
    <row r="30" spans="1:12" x14ac:dyDescent="0.2">
      <c r="E30" s="1">
        <v>5000</v>
      </c>
      <c r="F30" s="5">
        <v>33.261708575211067</v>
      </c>
      <c r="G30" s="5">
        <v>50.364502000000002</v>
      </c>
      <c r="H30" s="5">
        <v>53.364502000000002</v>
      </c>
      <c r="I30" s="9"/>
      <c r="L30" s="9"/>
    </row>
    <row r="31" spans="1:12" x14ac:dyDescent="0.2">
      <c r="E31" s="1">
        <v>6300</v>
      </c>
      <c r="F31" s="5">
        <v>33.07268757521107</v>
      </c>
      <c r="G31" s="5">
        <v>50.827958000000002</v>
      </c>
      <c r="H31" s="5">
        <v>53.827958000000002</v>
      </c>
      <c r="I31" s="9"/>
      <c r="L31" s="9"/>
    </row>
    <row r="32" spans="1:12" x14ac:dyDescent="0.2">
      <c r="E32" s="1">
        <v>8000</v>
      </c>
      <c r="F32" s="5">
        <v>30.686492575211069</v>
      </c>
      <c r="G32" s="5">
        <v>48.416198000000001</v>
      </c>
      <c r="H32" s="5">
        <v>51.416198000000001</v>
      </c>
      <c r="I32" s="9"/>
      <c r="L32" s="9"/>
    </row>
    <row r="33" spans="1:12" ht="13.5" thickBot="1" x14ac:dyDescent="0.25">
      <c r="E33" s="2">
        <v>10000</v>
      </c>
      <c r="F33" s="6">
        <v>30.22090557521107</v>
      </c>
      <c r="G33" s="6">
        <v>46.944716</v>
      </c>
      <c r="H33" s="6">
        <v>49.944716</v>
      </c>
      <c r="I33" s="9"/>
      <c r="L33" s="9"/>
    </row>
    <row r="34" spans="1:12" x14ac:dyDescent="0.2">
      <c r="H34" s="9"/>
      <c r="I34" s="9"/>
      <c r="L34" s="9"/>
    </row>
    <row r="35" spans="1:12" x14ac:dyDescent="0.2">
      <c r="G35" s="9"/>
      <c r="H35" s="9"/>
      <c r="I35" s="9"/>
      <c r="L35" s="9"/>
    </row>
    <row r="36" spans="1:12" x14ac:dyDescent="0.2">
      <c r="G36" s="9"/>
      <c r="H36" s="9"/>
      <c r="I36" s="9"/>
      <c r="L36" s="9"/>
    </row>
    <row r="37" spans="1:12" x14ac:dyDescent="0.2">
      <c r="G37" s="9"/>
      <c r="H37" s="9"/>
      <c r="I37" s="9"/>
      <c r="L37" s="9"/>
    </row>
    <row r="38" spans="1:12" x14ac:dyDescent="0.2">
      <c r="G38" s="9"/>
      <c r="H38" s="9"/>
      <c r="I38" s="9"/>
      <c r="L38" s="9"/>
    </row>
    <row r="39" spans="1:12" x14ac:dyDescent="0.2">
      <c r="G39" s="9"/>
      <c r="H39" s="9"/>
      <c r="I39" s="9"/>
      <c r="L39" s="9"/>
    </row>
    <row r="40" spans="1:12" x14ac:dyDescent="0.2">
      <c r="L40" s="9"/>
    </row>
    <row r="41" spans="1:12" x14ac:dyDescent="0.2">
      <c r="L41" s="9"/>
    </row>
    <row r="42" spans="1:12" x14ac:dyDescent="0.2">
      <c r="L42" s="9"/>
    </row>
    <row r="44" spans="1:12" x14ac:dyDescent="0.2">
      <c r="F44" s="3"/>
    </row>
    <row r="45" spans="1:12" x14ac:dyDescent="0.2">
      <c r="A45" s="3"/>
    </row>
  </sheetData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45"/>
  <sheetViews>
    <sheetView workbookViewId="0">
      <selection activeCell="H7" sqref="H7"/>
    </sheetView>
  </sheetViews>
  <sheetFormatPr defaultRowHeight="12.75" x14ac:dyDescent="0.2"/>
  <cols>
    <col min="1" max="9" width="9.7109375" customWidth="1"/>
  </cols>
  <sheetData>
    <row r="1" spans="1:12" ht="23.25" x14ac:dyDescent="0.35">
      <c r="A1" s="8" t="s">
        <v>48</v>
      </c>
    </row>
    <row r="4" spans="1:12" ht="13.5" thickBot="1" x14ac:dyDescent="0.25">
      <c r="A4" s="3" t="s">
        <v>6</v>
      </c>
      <c r="E4" s="3" t="s">
        <v>5</v>
      </c>
      <c r="F4" s="3"/>
    </row>
    <row r="5" spans="1:12" ht="13.5" thickBot="1" x14ac:dyDescent="0.25">
      <c r="A5" s="18" t="s">
        <v>49</v>
      </c>
      <c r="B5" s="19">
        <v>8</v>
      </c>
      <c r="C5" s="18"/>
      <c r="E5" s="4" t="s">
        <v>2</v>
      </c>
      <c r="F5" s="4" t="s">
        <v>7</v>
      </c>
      <c r="G5" s="20" t="s">
        <v>61</v>
      </c>
      <c r="H5" s="20" t="s">
        <v>62</v>
      </c>
    </row>
    <row r="6" spans="1:12" ht="13.5" thickBot="1" x14ac:dyDescent="0.25">
      <c r="A6" s="1" t="s">
        <v>50</v>
      </c>
      <c r="B6" s="1">
        <v>11000</v>
      </c>
      <c r="C6" s="13" t="s">
        <v>51</v>
      </c>
      <c r="E6" s="4" t="s">
        <v>4</v>
      </c>
      <c r="F6" s="4" t="s">
        <v>3</v>
      </c>
      <c r="G6" s="4" t="s">
        <v>3</v>
      </c>
      <c r="H6" s="4" t="s">
        <v>3</v>
      </c>
    </row>
    <row r="7" spans="1:12" x14ac:dyDescent="0.2">
      <c r="A7" s="1" t="s">
        <v>52</v>
      </c>
      <c r="B7" s="1">
        <v>3000</v>
      </c>
      <c r="C7" s="13" t="s">
        <v>51</v>
      </c>
      <c r="E7" s="1">
        <v>25</v>
      </c>
      <c r="F7" s="7">
        <v>46.74247457521107</v>
      </c>
      <c r="G7" s="7">
        <v>60.558619999999998</v>
      </c>
      <c r="H7" s="5">
        <v>61.558619999999998</v>
      </c>
    </row>
    <row r="8" spans="1:12" x14ac:dyDescent="0.2">
      <c r="A8" s="1" t="s">
        <v>53</v>
      </c>
      <c r="B8" s="1">
        <v>3000</v>
      </c>
      <c r="C8" s="13" t="s">
        <v>51</v>
      </c>
      <c r="E8" s="1">
        <v>31.5</v>
      </c>
      <c r="F8" s="5">
        <v>40.936125575211072</v>
      </c>
      <c r="G8" s="5">
        <v>54.799914999999999</v>
      </c>
      <c r="H8" s="5">
        <v>55.799914999999999</v>
      </c>
    </row>
    <row r="9" spans="1:12" x14ac:dyDescent="0.2">
      <c r="A9" s="13" t="s">
        <v>54</v>
      </c>
      <c r="B9" s="1">
        <v>300</v>
      </c>
      <c r="C9" s="13" t="s">
        <v>0</v>
      </c>
      <c r="E9" s="1">
        <v>40</v>
      </c>
      <c r="F9" s="5">
        <v>39.481143575211071</v>
      </c>
      <c r="G9" s="5">
        <v>53.403736000000002</v>
      </c>
      <c r="H9" s="5">
        <v>54.403736000000002</v>
      </c>
    </row>
    <row r="10" spans="1:12" ht="13.5" thickBot="1" x14ac:dyDescent="0.25">
      <c r="A10" s="14" t="s">
        <v>55</v>
      </c>
      <c r="B10" s="2">
        <v>80</v>
      </c>
      <c r="C10" s="2" t="s">
        <v>8</v>
      </c>
      <c r="E10" s="1">
        <v>50</v>
      </c>
      <c r="F10" s="5">
        <v>39.445444575211063</v>
      </c>
      <c r="G10" s="5">
        <v>53.447443999999997</v>
      </c>
      <c r="H10" s="5">
        <v>54.447443999999997</v>
      </c>
    </row>
    <row r="11" spans="1:12" x14ac:dyDescent="0.2">
      <c r="E11" s="1">
        <v>63</v>
      </c>
      <c r="F11" s="5">
        <v>38.883588575211071</v>
      </c>
      <c r="G11" s="5">
        <v>52.994999</v>
      </c>
      <c r="H11" s="5">
        <v>53.994999</v>
      </c>
      <c r="I11" s="10"/>
    </row>
    <row r="12" spans="1:12" x14ac:dyDescent="0.2">
      <c r="E12" s="1">
        <v>80</v>
      </c>
      <c r="F12" s="5">
        <v>39.228688575211073</v>
      </c>
      <c r="G12" s="5">
        <v>53.489134</v>
      </c>
      <c r="H12" s="5">
        <v>54.489134</v>
      </c>
      <c r="I12" s="10"/>
    </row>
    <row r="13" spans="1:12" ht="13.5" thickBot="1" x14ac:dyDescent="0.25">
      <c r="A13" s="3" t="s">
        <v>1</v>
      </c>
      <c r="E13" s="1">
        <v>100</v>
      </c>
      <c r="F13" s="5">
        <v>39.979958575211064</v>
      </c>
      <c r="G13" s="5">
        <v>54.439225999999998</v>
      </c>
      <c r="H13" s="5">
        <v>55.439225999999998</v>
      </c>
      <c r="I13" s="9"/>
    </row>
    <row r="14" spans="1:12" ht="13.5" thickBot="1" x14ac:dyDescent="0.25">
      <c r="A14" s="21" t="s">
        <v>56</v>
      </c>
      <c r="B14" s="22">
        <v>100</v>
      </c>
      <c r="C14" s="23" t="s">
        <v>0</v>
      </c>
      <c r="E14" s="1">
        <v>125</v>
      </c>
      <c r="F14" s="5">
        <v>36.99020057521107</v>
      </c>
      <c r="G14" s="5">
        <v>51.703325999999997</v>
      </c>
      <c r="H14" s="5">
        <v>52.703325999999997</v>
      </c>
      <c r="I14" s="9"/>
    </row>
    <row r="15" spans="1:12" x14ac:dyDescent="0.2">
      <c r="C15" s="10"/>
      <c r="E15" s="1">
        <v>160</v>
      </c>
      <c r="F15" s="5">
        <v>33.152834575211067</v>
      </c>
      <c r="G15" s="5">
        <v>48.164816999999999</v>
      </c>
      <c r="H15" s="5">
        <v>49.164816999999999</v>
      </c>
      <c r="I15" s="9"/>
    </row>
    <row r="16" spans="1:12" x14ac:dyDescent="0.2">
      <c r="E16" s="1">
        <v>200</v>
      </c>
      <c r="F16" s="5">
        <v>34.799775575211065</v>
      </c>
      <c r="G16" s="5">
        <v>50.929471999999997</v>
      </c>
      <c r="H16" s="5">
        <v>51.929471999999997</v>
      </c>
      <c r="I16" s="9"/>
      <c r="L16" s="9"/>
    </row>
    <row r="17" spans="1:12" ht="13.5" thickBot="1" x14ac:dyDescent="0.25">
      <c r="A17" s="3" t="s">
        <v>57</v>
      </c>
      <c r="E17" s="1">
        <v>250</v>
      </c>
      <c r="F17" s="5">
        <v>34.232822575211067</v>
      </c>
      <c r="G17" s="5">
        <v>50.609082000000001</v>
      </c>
      <c r="H17" s="5">
        <v>51.609082000000001</v>
      </c>
      <c r="I17" s="9"/>
      <c r="L17" s="9"/>
    </row>
    <row r="18" spans="1:12" x14ac:dyDescent="0.2">
      <c r="A18" s="18" t="s">
        <v>7</v>
      </c>
      <c r="B18" s="7">
        <v>38.629417575211072</v>
      </c>
      <c r="C18" s="24" t="s">
        <v>58</v>
      </c>
      <c r="D18" s="10"/>
      <c r="E18" s="1">
        <v>315</v>
      </c>
      <c r="F18" s="5">
        <v>27.733953575211068</v>
      </c>
      <c r="G18" s="5">
        <v>44.402076999999998</v>
      </c>
      <c r="H18" s="5">
        <v>45.402076999999998</v>
      </c>
      <c r="I18" s="9"/>
      <c r="L18" s="9"/>
    </row>
    <row r="19" spans="1:12" x14ac:dyDescent="0.2">
      <c r="A19" s="13" t="s">
        <v>59</v>
      </c>
      <c r="B19" s="5">
        <v>57.067315999999998</v>
      </c>
      <c r="C19" s="25" t="s">
        <v>58</v>
      </c>
      <c r="D19" s="10"/>
      <c r="E19" s="1">
        <v>400</v>
      </c>
      <c r="F19" s="5">
        <v>20.41772657521107</v>
      </c>
      <c r="G19" s="5">
        <v>37.305534000000002</v>
      </c>
      <c r="H19" s="5">
        <v>38.305534000000002</v>
      </c>
      <c r="I19" s="9"/>
      <c r="L19" s="9"/>
    </row>
    <row r="20" spans="1:12" x14ac:dyDescent="0.2">
      <c r="A20" s="13" t="s">
        <v>63</v>
      </c>
      <c r="B20" s="5">
        <f>B19+3-2*LOG10($B$14/10)</f>
        <v>58.067315999999998</v>
      </c>
      <c r="C20" s="25" t="s">
        <v>58</v>
      </c>
      <c r="E20" s="1">
        <v>500</v>
      </c>
      <c r="F20" s="5">
        <v>19.462534575211073</v>
      </c>
      <c r="G20" s="5">
        <v>37.713656999999998</v>
      </c>
      <c r="H20" s="5">
        <v>38.713656999999998</v>
      </c>
      <c r="I20" s="9"/>
      <c r="L20" s="9"/>
    </row>
    <row r="21" spans="1:12" ht="13.5" thickBot="1" x14ac:dyDescent="0.25">
      <c r="A21" s="14" t="s">
        <v>60</v>
      </c>
      <c r="B21" s="27">
        <v>59.802612000000003</v>
      </c>
      <c r="C21" s="26" t="s">
        <v>58</v>
      </c>
      <c r="E21" s="1">
        <v>630</v>
      </c>
      <c r="F21" s="5">
        <v>26.370628575211065</v>
      </c>
      <c r="G21" s="5">
        <v>46.454532999999998</v>
      </c>
      <c r="H21" s="5">
        <v>47.454532999999998</v>
      </c>
      <c r="I21" s="9"/>
      <c r="L21" s="9"/>
    </row>
    <row r="22" spans="1:12" x14ac:dyDescent="0.2">
      <c r="E22" s="1">
        <v>800</v>
      </c>
      <c r="F22" s="5">
        <v>31.65596857521107</v>
      </c>
      <c r="G22" s="5">
        <v>51.934626000000002</v>
      </c>
      <c r="H22" s="5">
        <v>52.934626000000002</v>
      </c>
      <c r="I22" s="9"/>
      <c r="L22" s="9"/>
    </row>
    <row r="23" spans="1:12" x14ac:dyDescent="0.2">
      <c r="E23" s="1">
        <v>1000</v>
      </c>
      <c r="F23" s="5">
        <v>28.908481575211063</v>
      </c>
      <c r="G23" s="5">
        <v>48.915655999999998</v>
      </c>
      <c r="H23" s="5">
        <v>49.915655999999998</v>
      </c>
      <c r="I23" s="9"/>
      <c r="L23" s="9"/>
    </row>
    <row r="24" spans="1:12" x14ac:dyDescent="0.2">
      <c r="E24" s="1">
        <v>1250</v>
      </c>
      <c r="F24" s="5">
        <v>29.782764575211068</v>
      </c>
      <c r="G24" s="5">
        <v>48.519150000000003</v>
      </c>
      <c r="H24" s="5">
        <v>49.519150000000003</v>
      </c>
      <c r="I24" s="9"/>
      <c r="L24" s="9"/>
    </row>
    <row r="25" spans="1:12" x14ac:dyDescent="0.2">
      <c r="E25" s="1">
        <v>1600</v>
      </c>
      <c r="F25" s="5">
        <v>27.384678575211062</v>
      </c>
      <c r="G25" s="5">
        <v>44.595371999999998</v>
      </c>
      <c r="H25" s="5">
        <v>45.595371999999998</v>
      </c>
      <c r="I25" s="9"/>
      <c r="L25" s="9"/>
    </row>
    <row r="26" spans="1:12" x14ac:dyDescent="0.2">
      <c r="E26" s="1">
        <v>2000</v>
      </c>
      <c r="F26" s="5">
        <v>28.475823575211059</v>
      </c>
      <c r="G26" s="5">
        <v>45.750306000000002</v>
      </c>
      <c r="H26" s="5">
        <v>46.750306000000002</v>
      </c>
      <c r="I26" s="9"/>
      <c r="L26" s="9"/>
    </row>
    <row r="27" spans="1:12" x14ac:dyDescent="0.2">
      <c r="E27" s="1">
        <v>2500</v>
      </c>
      <c r="F27" s="5">
        <v>25.785725575211067</v>
      </c>
      <c r="G27" s="5">
        <v>43.408957000000001</v>
      </c>
      <c r="H27" s="5">
        <v>44.408957000000001</v>
      </c>
      <c r="I27" s="9"/>
      <c r="L27" s="9"/>
    </row>
    <row r="28" spans="1:12" x14ac:dyDescent="0.2">
      <c r="E28" s="1">
        <v>3150</v>
      </c>
      <c r="F28" s="5">
        <v>23.266863575211069</v>
      </c>
      <c r="G28" s="5">
        <v>40.402141</v>
      </c>
      <c r="H28" s="5">
        <v>41.402141</v>
      </c>
      <c r="I28" s="9"/>
      <c r="L28" s="9"/>
    </row>
    <row r="29" spans="1:12" x14ac:dyDescent="0.2">
      <c r="E29" s="1">
        <v>4000</v>
      </c>
      <c r="F29" s="5">
        <v>21.316328575211067</v>
      </c>
      <c r="G29" s="5">
        <v>37.424666999999999</v>
      </c>
      <c r="H29" s="5">
        <v>38.424666999999999</v>
      </c>
      <c r="I29" s="9"/>
      <c r="L29" s="9"/>
    </row>
    <row r="30" spans="1:12" x14ac:dyDescent="0.2">
      <c r="E30" s="1">
        <v>5000</v>
      </c>
      <c r="F30" s="5">
        <v>17.371191575211064</v>
      </c>
      <c r="G30" s="5">
        <v>34.534379999999999</v>
      </c>
      <c r="H30" s="5">
        <v>35.534379999999999</v>
      </c>
      <c r="I30" s="9"/>
      <c r="L30" s="9"/>
    </row>
    <row r="31" spans="1:12" x14ac:dyDescent="0.2">
      <c r="E31" s="1">
        <v>6300</v>
      </c>
      <c r="F31" s="5">
        <v>14.922718575211071</v>
      </c>
      <c r="G31" s="5">
        <v>32.185909000000002</v>
      </c>
      <c r="H31" s="5">
        <v>33.185909000000002</v>
      </c>
      <c r="I31" s="9"/>
      <c r="L31" s="9"/>
    </row>
    <row r="32" spans="1:12" x14ac:dyDescent="0.2">
      <c r="E32" s="1">
        <v>8000</v>
      </c>
      <c r="F32" s="5">
        <v>7.8734105752110679</v>
      </c>
      <c r="G32" s="5">
        <v>25.528023999999998</v>
      </c>
      <c r="H32" s="5">
        <v>26.528023999999998</v>
      </c>
      <c r="I32" s="9"/>
      <c r="L32" s="9"/>
    </row>
    <row r="33" spans="1:12" ht="13.5" thickBot="1" x14ac:dyDescent="0.25">
      <c r="E33" s="2">
        <v>10000</v>
      </c>
      <c r="F33" s="6">
        <v>3.3571685752110696</v>
      </c>
      <c r="G33" s="6">
        <v>20.434365</v>
      </c>
      <c r="H33" s="6">
        <v>21.434365</v>
      </c>
      <c r="I33" s="9"/>
      <c r="L33" s="9"/>
    </row>
    <row r="34" spans="1:12" x14ac:dyDescent="0.2">
      <c r="H34" s="9"/>
      <c r="I34" s="9"/>
      <c r="L34" s="9"/>
    </row>
    <row r="35" spans="1:12" x14ac:dyDescent="0.2">
      <c r="G35" s="9"/>
      <c r="H35" s="9"/>
      <c r="I35" s="9"/>
      <c r="L35" s="9"/>
    </row>
    <row r="36" spans="1:12" x14ac:dyDescent="0.2">
      <c r="G36" s="9"/>
      <c r="H36" s="9"/>
      <c r="I36" s="9"/>
      <c r="L36" s="9"/>
    </row>
    <row r="37" spans="1:12" x14ac:dyDescent="0.2">
      <c r="G37" s="9"/>
      <c r="H37" s="9"/>
      <c r="I37" s="9"/>
      <c r="L37" s="9"/>
    </row>
    <row r="38" spans="1:12" x14ac:dyDescent="0.2">
      <c r="G38" s="9"/>
      <c r="H38" s="9"/>
      <c r="I38" s="9"/>
      <c r="L38" s="9"/>
    </row>
    <row r="39" spans="1:12" x14ac:dyDescent="0.2">
      <c r="G39" s="9"/>
      <c r="H39" s="9"/>
      <c r="I39" s="9"/>
      <c r="L39" s="9"/>
    </row>
    <row r="40" spans="1:12" x14ac:dyDescent="0.2">
      <c r="L40" s="9"/>
    </row>
    <row r="41" spans="1:12" x14ac:dyDescent="0.2">
      <c r="L41" s="9"/>
    </row>
    <row r="42" spans="1:12" x14ac:dyDescent="0.2">
      <c r="L42" s="9"/>
    </row>
    <row r="44" spans="1:12" x14ac:dyDescent="0.2">
      <c r="F44" s="3"/>
    </row>
    <row r="45" spans="1:12" x14ac:dyDescent="0.2">
      <c r="A45" s="3"/>
    </row>
  </sheetData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K270"/>
  <sheetViews>
    <sheetView workbookViewId="0"/>
  </sheetViews>
  <sheetFormatPr defaultRowHeight="12.75" x14ac:dyDescent="0.2"/>
  <sheetData>
    <row r="1" spans="1:37" x14ac:dyDescent="0.2">
      <c r="A1" s="15" t="s">
        <v>17</v>
      </c>
    </row>
    <row r="2" spans="1:37" x14ac:dyDescent="0.2">
      <c r="A2" s="15"/>
    </row>
    <row r="3" spans="1:37" x14ac:dyDescent="0.2">
      <c r="A3" t="s">
        <v>38</v>
      </c>
    </row>
    <row r="5" spans="1:37" x14ac:dyDescent="0.2">
      <c r="A5" t="s">
        <v>39</v>
      </c>
    </row>
    <row r="6" spans="1:37" ht="13.5" thickBot="1" x14ac:dyDescent="0.25"/>
    <row r="7" spans="1:37" ht="13.5" thickBot="1" x14ac:dyDescent="0.25">
      <c r="A7" s="11" t="s">
        <v>14</v>
      </c>
      <c r="B7" s="12">
        <v>0</v>
      </c>
      <c r="C7" s="12">
        <v>10</v>
      </c>
      <c r="D7" s="12">
        <v>20</v>
      </c>
      <c r="E7" s="12">
        <v>30</v>
      </c>
      <c r="F7" s="12">
        <v>40</v>
      </c>
      <c r="G7" s="12">
        <v>50</v>
      </c>
      <c r="H7" s="12">
        <v>60</v>
      </c>
      <c r="I7" s="12">
        <v>70</v>
      </c>
      <c r="J7" s="12">
        <v>80</v>
      </c>
      <c r="K7" s="12">
        <v>90</v>
      </c>
      <c r="L7" s="12">
        <v>100</v>
      </c>
      <c r="M7" s="12">
        <v>110</v>
      </c>
      <c r="N7" s="12">
        <v>120</v>
      </c>
      <c r="O7" s="12">
        <v>130</v>
      </c>
      <c r="P7" s="12">
        <v>140</v>
      </c>
      <c r="Q7" s="12">
        <v>150</v>
      </c>
      <c r="R7" s="12">
        <v>160</v>
      </c>
      <c r="S7" s="12">
        <v>170</v>
      </c>
      <c r="T7" s="12">
        <v>180</v>
      </c>
      <c r="U7" s="12">
        <v>190</v>
      </c>
      <c r="V7" s="12">
        <v>200</v>
      </c>
      <c r="W7" s="12">
        <v>210</v>
      </c>
      <c r="X7" s="12">
        <v>220</v>
      </c>
      <c r="Y7" s="12">
        <v>230</v>
      </c>
      <c r="Z7" s="12">
        <v>240</v>
      </c>
      <c r="AA7" s="12">
        <v>250</v>
      </c>
      <c r="AB7" s="12">
        <v>260</v>
      </c>
      <c r="AC7" s="12">
        <v>270</v>
      </c>
      <c r="AD7" s="12">
        <v>280</v>
      </c>
      <c r="AE7" s="12">
        <v>290</v>
      </c>
      <c r="AF7" s="12">
        <v>300</v>
      </c>
      <c r="AG7" s="12">
        <v>310</v>
      </c>
      <c r="AH7" s="12">
        <v>320</v>
      </c>
      <c r="AI7" s="12">
        <v>330</v>
      </c>
      <c r="AJ7" s="12">
        <v>340</v>
      </c>
      <c r="AK7" s="12">
        <v>350</v>
      </c>
    </row>
    <row r="8" spans="1:37" x14ac:dyDescent="0.2">
      <c r="A8" s="13" t="s">
        <v>9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</row>
    <row r="9" spans="1:37" x14ac:dyDescent="0.2">
      <c r="A9" s="13" t="s">
        <v>10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</row>
    <row r="10" spans="1:37" x14ac:dyDescent="0.2">
      <c r="A10" s="13" t="s">
        <v>11</v>
      </c>
      <c r="B10" s="16">
        <v>13.741536999999999</v>
      </c>
      <c r="C10" s="16">
        <v>15.460610000000001</v>
      </c>
      <c r="D10" s="16">
        <v>17.672481000000001</v>
      </c>
      <c r="E10" s="16">
        <v>20.127182000000001</v>
      </c>
      <c r="F10" s="16">
        <v>22.609262000000001</v>
      </c>
      <c r="G10" s="16">
        <v>24.772907</v>
      </c>
      <c r="H10" s="16">
        <v>26.515858999999999</v>
      </c>
      <c r="I10" s="16">
        <v>27.259039999999999</v>
      </c>
      <c r="J10" s="16">
        <v>27.163177999999998</v>
      </c>
      <c r="K10" s="16">
        <v>26.207097000000001</v>
      </c>
      <c r="L10" s="16">
        <v>24.578001</v>
      </c>
      <c r="M10" s="16">
        <v>22.161315999999999</v>
      </c>
      <c r="N10" s="16">
        <v>19.519504999999999</v>
      </c>
      <c r="O10" s="16">
        <v>17.178720999999999</v>
      </c>
      <c r="P10" s="16">
        <v>14.503778000000001</v>
      </c>
      <c r="Q10" s="16">
        <v>12.023747</v>
      </c>
      <c r="R10" s="16">
        <v>9.8434857000000004</v>
      </c>
      <c r="S10" s="16">
        <v>7.9867442000000004</v>
      </c>
      <c r="T10" s="16">
        <v>6.7145779000000001</v>
      </c>
      <c r="U10" s="16">
        <v>5.9610380000000003</v>
      </c>
      <c r="V10" s="16">
        <v>5.6738010000000001</v>
      </c>
      <c r="W10" s="16">
        <v>6.1088813000000002</v>
      </c>
      <c r="X10" s="16">
        <v>7.0007048999999997</v>
      </c>
      <c r="Y10" s="16">
        <v>8.2113060999999998</v>
      </c>
      <c r="Z10" s="16">
        <v>9.4583381000000006</v>
      </c>
      <c r="AA10" s="16">
        <v>10.723521</v>
      </c>
      <c r="AB10" s="16">
        <v>12.155037999999999</v>
      </c>
      <c r="AC10" s="16">
        <v>13.36252</v>
      </c>
      <c r="AD10" s="16">
        <v>13.930638999999999</v>
      </c>
      <c r="AE10" s="16">
        <v>14.165317</v>
      </c>
      <c r="AF10" s="16">
        <v>14.155777</v>
      </c>
      <c r="AG10" s="16">
        <v>13.700728</v>
      </c>
      <c r="AH10" s="16">
        <v>13.047268000000001</v>
      </c>
      <c r="AI10" s="16">
        <v>12.393837</v>
      </c>
      <c r="AJ10" s="16">
        <v>12.120277</v>
      </c>
      <c r="AK10" s="16">
        <v>12.592886999999999</v>
      </c>
    </row>
    <row r="11" spans="1:37" x14ac:dyDescent="0.2">
      <c r="A11" s="13" t="s">
        <v>12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</row>
    <row r="12" spans="1:37" x14ac:dyDescent="0.2">
      <c r="A12" s="13" t="s">
        <v>13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</row>
    <row r="13" spans="1:37" x14ac:dyDescent="0.2">
      <c r="A13" s="13" t="s">
        <v>18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</row>
    <row r="14" spans="1:37" x14ac:dyDescent="0.2">
      <c r="A14" s="13" t="s">
        <v>19</v>
      </c>
      <c r="B14" s="16">
        <v>3.5303236999999998</v>
      </c>
      <c r="C14" s="16">
        <v>3.6330211000000001</v>
      </c>
      <c r="D14" s="16">
        <v>3.7465630999999999</v>
      </c>
      <c r="E14" s="16">
        <v>3.7947584999999999</v>
      </c>
      <c r="F14" s="16">
        <v>3.7590761000000001</v>
      </c>
      <c r="G14" s="16">
        <v>3.6285843999999998</v>
      </c>
      <c r="H14" s="16">
        <v>3.4238274999999998</v>
      </c>
      <c r="I14" s="16">
        <v>3.2322408</v>
      </c>
      <c r="J14" s="16">
        <v>2.9943241999999999</v>
      </c>
      <c r="K14" s="16">
        <v>2.6896778000000001</v>
      </c>
      <c r="L14" s="16">
        <v>2.4435074999999999</v>
      </c>
      <c r="M14" s="16">
        <v>2.1112066999999999</v>
      </c>
      <c r="N14" s="16">
        <v>1.8583149999999999</v>
      </c>
      <c r="O14" s="16">
        <v>1.6348050000000001</v>
      </c>
      <c r="P14" s="16">
        <v>1.4235783</v>
      </c>
      <c r="Q14" s="16">
        <v>1.2894620000000001</v>
      </c>
      <c r="R14" s="16">
        <v>1.1878717999999999</v>
      </c>
      <c r="S14" s="16">
        <v>1.1444572</v>
      </c>
      <c r="T14" s="16">
        <v>1.1467209</v>
      </c>
      <c r="U14" s="16">
        <v>1.1823828000000001</v>
      </c>
      <c r="V14" s="16">
        <v>1.2295</v>
      </c>
      <c r="W14" s="16">
        <v>1.3203024999999999</v>
      </c>
      <c r="X14" s="16">
        <v>1.3862365999999999</v>
      </c>
      <c r="Y14" s="16">
        <v>1.5278417</v>
      </c>
      <c r="Z14" s="16">
        <v>1.6674955</v>
      </c>
      <c r="AA14" s="16">
        <v>1.8413808</v>
      </c>
      <c r="AB14" s="16">
        <v>1.9938053</v>
      </c>
      <c r="AC14" s="16">
        <v>2.1148978</v>
      </c>
      <c r="AD14" s="16">
        <v>2.265917</v>
      </c>
      <c r="AE14" s="16">
        <v>2.4126965</v>
      </c>
      <c r="AF14" s="16">
        <v>2.5306237</v>
      </c>
      <c r="AG14" s="16">
        <v>2.6783165000000002</v>
      </c>
      <c r="AH14" s="16">
        <v>2.8551069</v>
      </c>
      <c r="AI14" s="16">
        <v>3.0778148000000001</v>
      </c>
      <c r="AJ14" s="16">
        <v>3.2254542000000002</v>
      </c>
      <c r="AK14" s="16">
        <v>3.4352873000000002</v>
      </c>
    </row>
    <row r="15" spans="1:37" x14ac:dyDescent="0.2">
      <c r="A15" s="13" t="s">
        <v>20</v>
      </c>
      <c r="B15" s="16">
        <v>33.087421999999997</v>
      </c>
      <c r="C15" s="16">
        <v>32.783535999999998</v>
      </c>
      <c r="D15" s="16">
        <v>31.487069999999999</v>
      </c>
      <c r="E15" s="16">
        <v>30.007117000000001</v>
      </c>
      <c r="F15" s="16">
        <v>28.392786000000001</v>
      </c>
      <c r="G15" s="16">
        <v>26.770917000000001</v>
      </c>
      <c r="H15" s="16">
        <v>25.030477000000001</v>
      </c>
      <c r="I15" s="16">
        <v>23.927994000000002</v>
      </c>
      <c r="J15" s="16">
        <v>22.945004999999998</v>
      </c>
      <c r="K15" s="16">
        <v>22.591011999999999</v>
      </c>
      <c r="L15" s="16">
        <v>22.801693</v>
      </c>
      <c r="M15" s="16">
        <v>23.706714999999999</v>
      </c>
      <c r="N15" s="16">
        <v>24.143431</v>
      </c>
      <c r="O15" s="16">
        <v>23.786498000000002</v>
      </c>
      <c r="P15" s="16">
        <v>23.384847000000001</v>
      </c>
      <c r="Q15" s="16">
        <v>22.746569999999998</v>
      </c>
      <c r="R15" s="16">
        <v>21.786716999999999</v>
      </c>
      <c r="S15" s="16">
        <v>20.919813000000001</v>
      </c>
      <c r="T15" s="16">
        <v>19.851019999999998</v>
      </c>
      <c r="U15" s="16">
        <v>19.171617999999999</v>
      </c>
      <c r="V15" s="16">
        <v>19.382960000000001</v>
      </c>
      <c r="W15" s="16">
        <v>19.871464</v>
      </c>
      <c r="X15" s="16">
        <v>20.332198000000002</v>
      </c>
      <c r="Y15" s="16">
        <v>20.224983000000002</v>
      </c>
      <c r="Z15" s="16">
        <v>20.026188000000001</v>
      </c>
      <c r="AA15" s="16">
        <v>19.440072000000001</v>
      </c>
      <c r="AB15" s="16">
        <v>18.276236000000001</v>
      </c>
      <c r="AC15" s="16">
        <v>17.779333000000001</v>
      </c>
      <c r="AD15" s="16">
        <v>17.989657999999999</v>
      </c>
      <c r="AE15" s="16">
        <v>19.037013999999999</v>
      </c>
      <c r="AF15" s="16">
        <v>20.566091</v>
      </c>
      <c r="AG15" s="16">
        <v>22.666452</v>
      </c>
      <c r="AH15" s="16">
        <v>25.198017</v>
      </c>
      <c r="AI15" s="16">
        <v>27.938756000000001</v>
      </c>
      <c r="AJ15" s="16">
        <v>30.721375999999999</v>
      </c>
      <c r="AK15" s="16">
        <v>32.414116</v>
      </c>
    </row>
    <row r="16" spans="1:37" x14ac:dyDescent="0.2">
      <c r="A16" s="13" t="s">
        <v>21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</row>
    <row r="17" spans="1:37" x14ac:dyDescent="0.2">
      <c r="A17" s="13" t="s">
        <v>22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</row>
    <row r="18" spans="1:37" x14ac:dyDescent="0.2">
      <c r="A18" s="13" t="s">
        <v>23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</row>
    <row r="19" spans="1:37" x14ac:dyDescent="0.2">
      <c r="A19" s="13" t="s">
        <v>24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</row>
    <row r="20" spans="1:37" x14ac:dyDescent="0.2">
      <c r="A20" s="13" t="s">
        <v>25</v>
      </c>
      <c r="B20" s="16">
        <v>25.921976999999998</v>
      </c>
      <c r="C20" s="16">
        <v>26.002341000000001</v>
      </c>
      <c r="D20" s="16">
        <v>25.337584</v>
      </c>
      <c r="E20" s="16">
        <v>23.600435000000001</v>
      </c>
      <c r="F20" s="16">
        <v>21.181415999999999</v>
      </c>
      <c r="G20" s="16">
        <v>19.144791000000001</v>
      </c>
      <c r="H20" s="16">
        <v>17.971757</v>
      </c>
      <c r="I20" s="16">
        <v>17.537704000000002</v>
      </c>
      <c r="J20" s="16">
        <v>18.252879</v>
      </c>
      <c r="K20" s="16">
        <v>18.943076999999999</v>
      </c>
      <c r="L20" s="16">
        <v>19.576913999999999</v>
      </c>
      <c r="M20" s="16">
        <v>19.802478000000001</v>
      </c>
      <c r="N20" s="16">
        <v>20.489998</v>
      </c>
      <c r="O20" s="16">
        <v>21.709683999999999</v>
      </c>
      <c r="P20" s="16">
        <v>23.069337000000001</v>
      </c>
      <c r="Q20" s="16">
        <v>23.981051999999998</v>
      </c>
      <c r="R20" s="16">
        <v>24.620433999999999</v>
      </c>
      <c r="S20" s="16">
        <v>25.463989999999999</v>
      </c>
      <c r="T20" s="16">
        <v>26.353314999999998</v>
      </c>
      <c r="U20" s="16">
        <v>25.972308999999999</v>
      </c>
      <c r="V20" s="16">
        <v>24.541335</v>
      </c>
      <c r="W20" s="16">
        <v>22.119776999999999</v>
      </c>
      <c r="X20" s="16">
        <v>19.654136999999999</v>
      </c>
      <c r="Y20" s="16">
        <v>17.766826999999999</v>
      </c>
      <c r="Z20" s="16">
        <v>16.750574</v>
      </c>
      <c r="AA20" s="16">
        <v>16.445896000000001</v>
      </c>
      <c r="AB20" s="16">
        <v>17.330656000000001</v>
      </c>
      <c r="AC20" s="16">
        <v>18.181621</v>
      </c>
      <c r="AD20" s="16">
        <v>19.005935999999998</v>
      </c>
      <c r="AE20" s="16">
        <v>19.566426</v>
      </c>
      <c r="AF20" s="16">
        <v>20.406593000000001</v>
      </c>
      <c r="AG20" s="16">
        <v>21.655849</v>
      </c>
      <c r="AH20" s="16">
        <v>23.009927999999999</v>
      </c>
      <c r="AI20" s="16">
        <v>24.300447999999999</v>
      </c>
      <c r="AJ20" s="16">
        <v>24.982043999999998</v>
      </c>
      <c r="AK20" s="16">
        <v>25.52506</v>
      </c>
    </row>
    <row r="21" spans="1:37" x14ac:dyDescent="0.2">
      <c r="A21" s="13" t="s">
        <v>26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</row>
    <row r="22" spans="1:37" x14ac:dyDescent="0.2">
      <c r="A22" s="13" t="s">
        <v>27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</row>
    <row r="23" spans="1:37" x14ac:dyDescent="0.2">
      <c r="A23" s="13" t="s">
        <v>28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</row>
    <row r="24" spans="1:37" x14ac:dyDescent="0.2">
      <c r="A24" s="13" t="s">
        <v>29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</row>
    <row r="25" spans="1:37" x14ac:dyDescent="0.2">
      <c r="A25" s="13" t="s">
        <v>30</v>
      </c>
      <c r="B25" s="16">
        <v>16.015453000000001</v>
      </c>
      <c r="C25" s="16">
        <v>15.089402</v>
      </c>
      <c r="D25" s="16">
        <v>14.819209000000001</v>
      </c>
      <c r="E25" s="16">
        <v>15.081924000000001</v>
      </c>
      <c r="F25" s="16">
        <v>15.709452000000001</v>
      </c>
      <c r="G25" s="16">
        <v>16.069725999999999</v>
      </c>
      <c r="H25" s="16">
        <v>16.194824000000001</v>
      </c>
      <c r="I25" s="16">
        <v>16.209918999999999</v>
      </c>
      <c r="J25" s="16">
        <v>15.939895999999999</v>
      </c>
      <c r="K25" s="16">
        <v>15.957776000000001</v>
      </c>
      <c r="L25" s="16">
        <v>16.296889</v>
      </c>
      <c r="M25" s="16">
        <v>17.539135000000002</v>
      </c>
      <c r="N25" s="16">
        <v>19.083796</v>
      </c>
      <c r="O25" s="16">
        <v>20.751313</v>
      </c>
      <c r="P25" s="16">
        <v>22.615264</v>
      </c>
      <c r="Q25" s="16">
        <v>24.817235</v>
      </c>
      <c r="R25" s="16">
        <v>27.103905999999998</v>
      </c>
      <c r="S25" s="16">
        <v>28.278908999999999</v>
      </c>
      <c r="T25" s="16">
        <v>28.418710999999998</v>
      </c>
      <c r="U25" s="16">
        <v>28.607158999999999</v>
      </c>
      <c r="V25" s="16">
        <v>28.126075</v>
      </c>
      <c r="W25" s="16">
        <v>27.428028000000001</v>
      </c>
      <c r="X25" s="16">
        <v>26.460103</v>
      </c>
      <c r="Y25" s="16">
        <v>25.55715</v>
      </c>
      <c r="Z25" s="16">
        <v>24.290472999999999</v>
      </c>
      <c r="AA25" s="16">
        <v>23.564610999999999</v>
      </c>
      <c r="AB25" s="16">
        <v>22.764368999999999</v>
      </c>
      <c r="AC25" s="16">
        <v>22.306445</v>
      </c>
      <c r="AD25" s="16">
        <v>22.467407999999999</v>
      </c>
      <c r="AE25" s="16">
        <v>22.732977999999999</v>
      </c>
      <c r="AF25" s="16">
        <v>22.666920999999999</v>
      </c>
      <c r="AG25" s="16">
        <v>21.797077000000002</v>
      </c>
      <c r="AH25" s="16">
        <v>20.852525</v>
      </c>
      <c r="AI25" s="16">
        <v>19.647759000000001</v>
      </c>
      <c r="AJ25" s="16">
        <v>18.269801999999999</v>
      </c>
      <c r="AK25" s="16">
        <v>17.207677</v>
      </c>
    </row>
    <row r="26" spans="1:37" x14ac:dyDescent="0.2">
      <c r="A26" s="13" t="s">
        <v>31</v>
      </c>
      <c r="B26" s="16">
        <v>1.9188632999999999</v>
      </c>
      <c r="C26" s="16">
        <v>1.8945966000000001</v>
      </c>
      <c r="D26" s="16">
        <v>1.9933141000000001</v>
      </c>
      <c r="E26" s="16">
        <v>2.0400801</v>
      </c>
      <c r="F26" s="16">
        <v>2.0640957000000002</v>
      </c>
      <c r="G26" s="16">
        <v>2.1231947999999998</v>
      </c>
      <c r="H26" s="16">
        <v>2.1794929999999999</v>
      </c>
      <c r="I26" s="16">
        <v>2.2329124999999999</v>
      </c>
      <c r="J26" s="16">
        <v>2.2608907</v>
      </c>
      <c r="K26" s="16">
        <v>2.3536568999999998</v>
      </c>
      <c r="L26" s="16">
        <v>2.4587515999999998</v>
      </c>
      <c r="M26" s="16">
        <v>2.5430122000000002</v>
      </c>
      <c r="N26" s="16">
        <v>2.6483599</v>
      </c>
      <c r="O26" s="16">
        <v>2.8393866999999999</v>
      </c>
      <c r="P26" s="16">
        <v>3.0646222999999999</v>
      </c>
      <c r="Q26" s="16">
        <v>3.2359125999999998</v>
      </c>
      <c r="R26" s="16">
        <v>3.4208881999999998</v>
      </c>
      <c r="S26" s="16">
        <v>3.4836179999999999</v>
      </c>
      <c r="T26" s="16">
        <v>3.5315248000000001</v>
      </c>
      <c r="U26" s="16">
        <v>3.5167964999999999</v>
      </c>
      <c r="V26" s="16">
        <v>3.4420394999999999</v>
      </c>
      <c r="W26" s="16">
        <v>3.340398</v>
      </c>
      <c r="X26" s="16">
        <v>3.2747657999999999</v>
      </c>
      <c r="Y26" s="16">
        <v>3.1617742999999998</v>
      </c>
      <c r="Z26" s="16">
        <v>3.0644645000000001</v>
      </c>
      <c r="AA26" s="16">
        <v>2.9605576</v>
      </c>
      <c r="AB26" s="16">
        <v>2.9365789000000002</v>
      </c>
      <c r="AC26" s="16">
        <v>2.8625563999999999</v>
      </c>
      <c r="AD26" s="16">
        <v>2.6380883000000002</v>
      </c>
      <c r="AE26" s="16">
        <v>2.5692840000000001</v>
      </c>
      <c r="AF26" s="16">
        <v>2.4851105000000002</v>
      </c>
      <c r="AG26" s="16">
        <v>2.3497702999999999</v>
      </c>
      <c r="AH26" s="16">
        <v>2.2073852999999999</v>
      </c>
      <c r="AI26" s="16">
        <v>2.0800885999999998</v>
      </c>
      <c r="AJ26" s="16">
        <v>2.018767</v>
      </c>
      <c r="AK26" s="16">
        <v>1.9396960000000001</v>
      </c>
    </row>
    <row r="27" spans="1:37" x14ac:dyDescent="0.2">
      <c r="A27" s="13" t="s">
        <v>32</v>
      </c>
      <c r="B27" s="16">
        <v>0.87668855999999995</v>
      </c>
      <c r="C27" s="16">
        <v>0.85670866999999995</v>
      </c>
      <c r="D27" s="16">
        <v>0.84101974999999995</v>
      </c>
      <c r="E27" s="16">
        <v>0.82903402999999998</v>
      </c>
      <c r="F27" s="16">
        <v>0.81075198000000004</v>
      </c>
      <c r="G27" s="16">
        <v>0.81504705</v>
      </c>
      <c r="H27" s="16">
        <v>0.81933338</v>
      </c>
      <c r="I27" s="16">
        <v>0.81450168000000001</v>
      </c>
      <c r="J27" s="16">
        <v>0.79710073000000004</v>
      </c>
      <c r="K27" s="16">
        <v>0.78884034000000003</v>
      </c>
      <c r="L27" s="16">
        <v>0.78198718</v>
      </c>
      <c r="M27" s="16">
        <v>0.78941338999999999</v>
      </c>
      <c r="N27" s="16">
        <v>0.81510948999999999</v>
      </c>
      <c r="O27" s="16">
        <v>0.83508738000000005</v>
      </c>
      <c r="P27" s="16">
        <v>0.86592623000000002</v>
      </c>
      <c r="Q27" s="16">
        <v>0.88306172000000005</v>
      </c>
      <c r="R27" s="16">
        <v>0.92102262000000001</v>
      </c>
      <c r="S27" s="16">
        <v>0.95072239000000003</v>
      </c>
      <c r="T27" s="16">
        <v>0.96013442000000004</v>
      </c>
      <c r="U27" s="16">
        <v>0.99952006999999998</v>
      </c>
      <c r="V27" s="16">
        <v>1.0054964</v>
      </c>
      <c r="W27" s="16">
        <v>1.0440195999999999</v>
      </c>
      <c r="X27" s="16">
        <v>1.0659957</v>
      </c>
      <c r="Y27" s="16">
        <v>1.0911325000000001</v>
      </c>
      <c r="Z27" s="16">
        <v>1.0988377</v>
      </c>
      <c r="AA27" s="16">
        <v>1.0928386999999999</v>
      </c>
      <c r="AB27" s="16">
        <v>1.079404</v>
      </c>
      <c r="AC27" s="16">
        <v>1.0736962999999999</v>
      </c>
      <c r="AD27" s="16">
        <v>1.0417266000000001</v>
      </c>
      <c r="AE27" s="16">
        <v>1.0160252999999999</v>
      </c>
      <c r="AF27" s="16">
        <v>1.0037296</v>
      </c>
      <c r="AG27" s="16">
        <v>0.98177217000000006</v>
      </c>
      <c r="AH27" s="16">
        <v>0.95805229999999997</v>
      </c>
      <c r="AI27" s="16">
        <v>0.94749459999999996</v>
      </c>
      <c r="AJ27" s="16">
        <v>0.91695793000000003</v>
      </c>
      <c r="AK27" s="16">
        <v>0.89981887999999999</v>
      </c>
    </row>
    <row r="28" spans="1:37" x14ac:dyDescent="0.2">
      <c r="A28" s="13" t="s">
        <v>33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</row>
    <row r="29" spans="1:37" x14ac:dyDescent="0.2">
      <c r="A29" s="13" t="s">
        <v>34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</row>
    <row r="30" spans="1:37" x14ac:dyDescent="0.2">
      <c r="A30" s="13" t="s">
        <v>35</v>
      </c>
      <c r="B30" s="16">
        <v>4.3627418999999996</v>
      </c>
      <c r="C30" s="16">
        <v>3.765593</v>
      </c>
      <c r="D30" s="16">
        <v>3.5668589000000002</v>
      </c>
      <c r="E30" s="16">
        <v>3.9344535999999999</v>
      </c>
      <c r="F30" s="16">
        <v>4.7919210999999997</v>
      </c>
      <c r="G30" s="16">
        <v>5.9016599000000003</v>
      </c>
      <c r="H30" s="16">
        <v>6.9950539000000003</v>
      </c>
      <c r="I30" s="16">
        <v>7.8038772999999999</v>
      </c>
      <c r="J30" s="16">
        <v>8.5198842999999993</v>
      </c>
      <c r="K30" s="16">
        <v>9.2403590999999992</v>
      </c>
      <c r="L30" s="16">
        <v>9.7406456000000006</v>
      </c>
      <c r="M30" s="16">
        <v>9.9251885000000009</v>
      </c>
      <c r="N30" s="16">
        <v>9.9853825999999994</v>
      </c>
      <c r="O30" s="16">
        <v>9.7832392000000006</v>
      </c>
      <c r="P30" s="16">
        <v>9.5856224000000001</v>
      </c>
      <c r="Q30" s="16">
        <v>9.4684980999999997</v>
      </c>
      <c r="R30" s="16">
        <v>9.5069250000000007</v>
      </c>
      <c r="S30" s="16">
        <v>10.088711</v>
      </c>
      <c r="T30" s="16">
        <v>11.198244000000001</v>
      </c>
      <c r="U30" s="16">
        <v>12.631762</v>
      </c>
      <c r="V30" s="16">
        <v>14.453889</v>
      </c>
      <c r="W30" s="16">
        <v>16.497807000000002</v>
      </c>
      <c r="X30" s="16">
        <v>18.518377000000001</v>
      </c>
      <c r="Y30" s="16">
        <v>20.124790999999998</v>
      </c>
      <c r="Z30" s="16">
        <v>21.403994999999998</v>
      </c>
      <c r="AA30" s="16">
        <v>21.800028999999999</v>
      </c>
      <c r="AB30" s="16">
        <v>21.597203</v>
      </c>
      <c r="AC30" s="16">
        <v>20.662889</v>
      </c>
      <c r="AD30" s="16">
        <v>19.194410999999999</v>
      </c>
      <c r="AE30" s="16">
        <v>17.270985</v>
      </c>
      <c r="AF30" s="16">
        <v>15.136286999999999</v>
      </c>
      <c r="AG30" s="16">
        <v>13.268757000000001</v>
      </c>
      <c r="AH30" s="16">
        <v>11.06437</v>
      </c>
      <c r="AI30" s="16">
        <v>8.8938241999999992</v>
      </c>
      <c r="AJ30" s="16">
        <v>7.0987242000000004</v>
      </c>
      <c r="AK30" s="16">
        <v>5.4130801000000002</v>
      </c>
    </row>
    <row r="31" spans="1:37" x14ac:dyDescent="0.2">
      <c r="A31" s="13" t="s">
        <v>36</v>
      </c>
      <c r="B31" s="16">
        <v>0.54499450000000005</v>
      </c>
      <c r="C31" s="16">
        <v>0.51419166000000005</v>
      </c>
      <c r="D31" s="16">
        <v>0.53589986000000001</v>
      </c>
      <c r="E31" s="16">
        <v>0.58501574999999995</v>
      </c>
      <c r="F31" s="16">
        <v>0.68123971999999999</v>
      </c>
      <c r="G31" s="16">
        <v>0.77317301000000005</v>
      </c>
      <c r="H31" s="16">
        <v>0.86937432999999997</v>
      </c>
      <c r="I31" s="16">
        <v>0.98181167999999996</v>
      </c>
      <c r="J31" s="16">
        <v>1.1268431999999999</v>
      </c>
      <c r="K31" s="16">
        <v>1.2285024</v>
      </c>
      <c r="L31" s="16">
        <v>1.3216102000000001</v>
      </c>
      <c r="M31" s="16">
        <v>1.4215348999999999</v>
      </c>
      <c r="N31" s="16">
        <v>1.4561033000000001</v>
      </c>
      <c r="O31" s="16">
        <v>1.4812666000000001</v>
      </c>
      <c r="P31" s="16">
        <v>1.4870251999999999</v>
      </c>
      <c r="Q31" s="16">
        <v>1.5544623</v>
      </c>
      <c r="R31" s="16">
        <v>1.6087494</v>
      </c>
      <c r="S31" s="16">
        <v>1.6830357</v>
      </c>
      <c r="T31" s="16">
        <v>1.8257528999999999</v>
      </c>
      <c r="U31" s="16">
        <v>1.9574156</v>
      </c>
      <c r="V31" s="16">
        <v>2.1449053</v>
      </c>
      <c r="W31" s="16">
        <v>2.2693219999999998</v>
      </c>
      <c r="X31" s="16">
        <v>2.3074818000000001</v>
      </c>
      <c r="Y31" s="16">
        <v>2.3341940000000001</v>
      </c>
      <c r="Z31" s="16">
        <v>2.2396343999999999</v>
      </c>
      <c r="AA31" s="16">
        <v>2.1310948000000001</v>
      </c>
      <c r="AB31" s="16">
        <v>1.8667085000000001</v>
      </c>
      <c r="AC31" s="16">
        <v>1.6560419</v>
      </c>
      <c r="AD31" s="16">
        <v>1.466216</v>
      </c>
      <c r="AE31" s="16">
        <v>1.2292753999999999</v>
      </c>
      <c r="AF31" s="16">
        <v>1.0488675999999999</v>
      </c>
      <c r="AG31" s="16">
        <v>0.90127906000000002</v>
      </c>
      <c r="AH31" s="16">
        <v>0.80734653000000001</v>
      </c>
      <c r="AI31" s="16">
        <v>0.71997805999999998</v>
      </c>
      <c r="AJ31" s="16">
        <v>0.64659712999999996</v>
      </c>
      <c r="AK31" s="16">
        <v>0.57237738000000005</v>
      </c>
    </row>
    <row r="32" spans="1:37" ht="13.5" thickBot="1" x14ac:dyDescent="0.25">
      <c r="A32" s="14" t="s">
        <v>37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</row>
    <row r="34" spans="1:37" x14ac:dyDescent="0.2">
      <c r="A34" t="s">
        <v>16</v>
      </c>
    </row>
    <row r="35" spans="1:37" ht="13.5" thickBot="1" x14ac:dyDescent="0.25"/>
    <row r="36" spans="1:37" ht="13.5" thickBot="1" x14ac:dyDescent="0.25">
      <c r="A36" s="11" t="s">
        <v>14</v>
      </c>
      <c r="B36" s="12">
        <v>0</v>
      </c>
      <c r="C36" s="12">
        <v>10</v>
      </c>
      <c r="D36" s="12">
        <v>20</v>
      </c>
      <c r="E36" s="12">
        <v>30</v>
      </c>
      <c r="F36" s="12">
        <v>40</v>
      </c>
      <c r="G36" s="12">
        <v>50</v>
      </c>
      <c r="H36" s="12">
        <v>60</v>
      </c>
      <c r="I36" s="12">
        <v>70</v>
      </c>
      <c r="J36" s="12">
        <v>80</v>
      </c>
      <c r="K36" s="12">
        <v>90</v>
      </c>
      <c r="L36" s="12">
        <v>100</v>
      </c>
      <c r="M36" s="12">
        <v>110</v>
      </c>
      <c r="N36" s="12">
        <v>120</v>
      </c>
      <c r="O36" s="12">
        <v>130</v>
      </c>
      <c r="P36" s="12">
        <v>140</v>
      </c>
      <c r="Q36" s="12">
        <v>150</v>
      </c>
      <c r="R36" s="12">
        <v>160</v>
      </c>
      <c r="S36" s="12">
        <v>170</v>
      </c>
      <c r="T36" s="12">
        <v>180</v>
      </c>
      <c r="U36" s="12">
        <v>190</v>
      </c>
      <c r="V36" s="12">
        <v>200</v>
      </c>
      <c r="W36" s="12">
        <v>210</v>
      </c>
      <c r="X36" s="12">
        <v>220</v>
      </c>
      <c r="Y36" s="12">
        <v>230</v>
      </c>
      <c r="Z36" s="12">
        <v>240</v>
      </c>
      <c r="AA36" s="12">
        <v>250</v>
      </c>
      <c r="AB36" s="12">
        <v>260</v>
      </c>
      <c r="AC36" s="12">
        <v>270</v>
      </c>
      <c r="AD36" s="12">
        <v>280</v>
      </c>
      <c r="AE36" s="12">
        <v>290</v>
      </c>
      <c r="AF36" s="12">
        <v>300</v>
      </c>
      <c r="AG36" s="12">
        <v>310</v>
      </c>
      <c r="AH36" s="12">
        <v>320</v>
      </c>
      <c r="AI36" s="12">
        <v>330</v>
      </c>
      <c r="AJ36" s="12">
        <v>340</v>
      </c>
      <c r="AK36" s="12">
        <v>350</v>
      </c>
    </row>
    <row r="37" spans="1:37" x14ac:dyDescent="0.2">
      <c r="A37" s="13" t="s">
        <v>9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</row>
    <row r="38" spans="1:37" x14ac:dyDescent="0.2">
      <c r="A38" s="13" t="s">
        <v>10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</row>
    <row r="39" spans="1:37" x14ac:dyDescent="0.2">
      <c r="A39" s="13" t="s">
        <v>11</v>
      </c>
      <c r="B39" s="16">
        <v>6.0180049999999996</v>
      </c>
      <c r="C39" s="16">
        <v>7.1376336</v>
      </c>
      <c r="D39" s="16">
        <v>8.5265781</v>
      </c>
      <c r="E39" s="16">
        <v>10.419936999999999</v>
      </c>
      <c r="F39" s="16">
        <v>12.662595</v>
      </c>
      <c r="G39" s="16">
        <v>14.859586</v>
      </c>
      <c r="H39" s="16">
        <v>16.682295</v>
      </c>
      <c r="I39" s="16">
        <v>18.060015</v>
      </c>
      <c r="J39" s="16">
        <v>18.454896999999999</v>
      </c>
      <c r="K39" s="16">
        <v>18.050936</v>
      </c>
      <c r="L39" s="16">
        <v>17.191624000000001</v>
      </c>
      <c r="M39" s="16">
        <v>15.604210999999999</v>
      </c>
      <c r="N39" s="16">
        <v>13.432391000000001</v>
      </c>
      <c r="O39" s="16">
        <v>11.528741</v>
      </c>
      <c r="P39" s="16">
        <v>9.6033343000000002</v>
      </c>
      <c r="Q39" s="16">
        <v>7.6539510999999996</v>
      </c>
      <c r="R39" s="16">
        <v>6.0571922000000002</v>
      </c>
      <c r="S39" s="16">
        <v>4.4375388999999998</v>
      </c>
      <c r="T39" s="16">
        <v>3.3017816999999998</v>
      </c>
      <c r="U39" s="16">
        <v>2.7801558000000002</v>
      </c>
      <c r="V39" s="16">
        <v>2.6762896</v>
      </c>
      <c r="W39" s="16">
        <v>3.0609541999999998</v>
      </c>
      <c r="X39" s="16">
        <v>3.8724167999999999</v>
      </c>
      <c r="Y39" s="16">
        <v>4.7455265000000004</v>
      </c>
      <c r="Z39" s="16">
        <v>5.4167060999999999</v>
      </c>
      <c r="AA39" s="16">
        <v>6.5055544000000003</v>
      </c>
      <c r="AB39" s="16">
        <v>7.2827508999999999</v>
      </c>
      <c r="AC39" s="16">
        <v>7.7313131000000004</v>
      </c>
      <c r="AD39" s="16">
        <v>7.9458451999999999</v>
      </c>
      <c r="AE39" s="16">
        <v>8.0519368999999994</v>
      </c>
      <c r="AF39" s="16">
        <v>7.8692795000000002</v>
      </c>
      <c r="AG39" s="16">
        <v>7.6432954000000004</v>
      </c>
      <c r="AH39" s="16">
        <v>6.9962106999999998</v>
      </c>
      <c r="AI39" s="16">
        <v>6.2337755000000001</v>
      </c>
      <c r="AJ39" s="16">
        <v>5.5718164999999997</v>
      </c>
      <c r="AK39" s="16">
        <v>5.6209135000000003</v>
      </c>
    </row>
    <row r="40" spans="1:37" x14ac:dyDescent="0.2">
      <c r="A40" s="13" t="s">
        <v>12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</row>
    <row r="41" spans="1:37" x14ac:dyDescent="0.2">
      <c r="A41" s="13" t="s">
        <v>13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</row>
    <row r="42" spans="1:37" x14ac:dyDescent="0.2">
      <c r="A42" s="13" t="s">
        <v>18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</row>
    <row r="43" spans="1:37" x14ac:dyDescent="0.2">
      <c r="A43" s="13" t="s">
        <v>19</v>
      </c>
      <c r="B43" s="16">
        <v>14.427498999999999</v>
      </c>
      <c r="C43" s="16">
        <v>15.199973999999999</v>
      </c>
      <c r="D43" s="16">
        <v>15.915488</v>
      </c>
      <c r="E43" s="16">
        <v>16.609342000000002</v>
      </c>
      <c r="F43" s="16">
        <v>16.749793</v>
      </c>
      <c r="G43" s="16">
        <v>16.436066</v>
      </c>
      <c r="H43" s="16">
        <v>15.765058</v>
      </c>
      <c r="I43" s="16">
        <v>14.891997999999999</v>
      </c>
      <c r="J43" s="16">
        <v>13.960694999999999</v>
      </c>
      <c r="K43" s="16">
        <v>12.894736999999999</v>
      </c>
      <c r="L43" s="16">
        <v>11.777471</v>
      </c>
      <c r="M43" s="16">
        <v>10.387432</v>
      </c>
      <c r="N43" s="16">
        <v>9.0670944000000002</v>
      </c>
      <c r="O43" s="16">
        <v>7.9270215999999998</v>
      </c>
      <c r="P43" s="16">
        <v>6.7709450999999996</v>
      </c>
      <c r="Q43" s="16">
        <v>6.0314927000000003</v>
      </c>
      <c r="R43" s="16">
        <v>5.4106912999999999</v>
      </c>
      <c r="S43" s="16">
        <v>4.9279114000000002</v>
      </c>
      <c r="T43" s="16">
        <v>4.6528098</v>
      </c>
      <c r="U43" s="16">
        <v>4.7189240999999997</v>
      </c>
      <c r="V43" s="16">
        <v>5.0704358999999997</v>
      </c>
      <c r="W43" s="16">
        <v>5.6821428999999997</v>
      </c>
      <c r="X43" s="16">
        <v>6.1956417999999998</v>
      </c>
      <c r="Y43" s="16">
        <v>6.7673904</v>
      </c>
      <c r="Z43" s="16">
        <v>7.3951542999999997</v>
      </c>
      <c r="AA43" s="16">
        <v>8.1119233000000008</v>
      </c>
      <c r="AB43" s="16">
        <v>8.7065262000000008</v>
      </c>
      <c r="AC43" s="16">
        <v>9.2223632000000002</v>
      </c>
      <c r="AD43" s="16">
        <v>9.7986897000000006</v>
      </c>
      <c r="AE43" s="16">
        <v>10.411517999999999</v>
      </c>
      <c r="AF43" s="16">
        <v>10.914794000000001</v>
      </c>
      <c r="AG43" s="16">
        <v>11.534537</v>
      </c>
      <c r="AH43" s="16">
        <v>12.082322</v>
      </c>
      <c r="AI43" s="16">
        <v>12.850405</v>
      </c>
      <c r="AJ43" s="16">
        <v>13.330885</v>
      </c>
      <c r="AK43" s="16">
        <v>13.789659</v>
      </c>
    </row>
    <row r="44" spans="1:37" x14ac:dyDescent="0.2">
      <c r="A44" s="13" t="s">
        <v>20</v>
      </c>
      <c r="B44" s="16">
        <v>18.617256000000001</v>
      </c>
      <c r="C44" s="16">
        <v>18.360368999999999</v>
      </c>
      <c r="D44" s="16">
        <v>17.698324</v>
      </c>
      <c r="E44" s="16">
        <v>16.916585000000001</v>
      </c>
      <c r="F44" s="16">
        <v>15.686377999999999</v>
      </c>
      <c r="G44" s="16">
        <v>14.232516</v>
      </c>
      <c r="H44" s="16">
        <v>12.957841</v>
      </c>
      <c r="I44" s="16">
        <v>11.92375</v>
      </c>
      <c r="J44" s="16">
        <v>11.583672</v>
      </c>
      <c r="K44" s="16">
        <v>11.727499</v>
      </c>
      <c r="L44" s="16">
        <v>12.262710999999999</v>
      </c>
      <c r="M44" s="16">
        <v>13.573862</v>
      </c>
      <c r="N44" s="16">
        <v>14.837161</v>
      </c>
      <c r="O44" s="16">
        <v>15.210296</v>
      </c>
      <c r="P44" s="16">
        <v>15.093992999999999</v>
      </c>
      <c r="Q44" s="16">
        <v>14.708351</v>
      </c>
      <c r="R44" s="16">
        <v>13.574210000000001</v>
      </c>
      <c r="S44" s="16">
        <v>12.780241</v>
      </c>
      <c r="T44" s="16">
        <v>12.162884999999999</v>
      </c>
      <c r="U44" s="16">
        <v>11.512267</v>
      </c>
      <c r="V44" s="16">
        <v>11.634058</v>
      </c>
      <c r="W44" s="16">
        <v>11.659990000000001</v>
      </c>
      <c r="X44" s="16">
        <v>11.623507</v>
      </c>
      <c r="Y44" s="16">
        <v>11.139699999999999</v>
      </c>
      <c r="Z44" s="16">
        <v>10.754986000000001</v>
      </c>
      <c r="AA44" s="16">
        <v>9.7505859000000008</v>
      </c>
      <c r="AB44" s="16">
        <v>9.0886416000000008</v>
      </c>
      <c r="AC44" s="16">
        <v>8.8739703999999993</v>
      </c>
      <c r="AD44" s="16">
        <v>8.9173202000000007</v>
      </c>
      <c r="AE44" s="16">
        <v>9.3202993999999997</v>
      </c>
      <c r="AF44" s="16">
        <v>10.291665</v>
      </c>
      <c r="AG44" s="16">
        <v>11.23429</v>
      </c>
      <c r="AH44" s="16">
        <v>12.736217</v>
      </c>
      <c r="AI44" s="16">
        <v>14.442443000000001</v>
      </c>
      <c r="AJ44" s="16">
        <v>16.779675999999998</v>
      </c>
      <c r="AK44" s="16">
        <v>18.305519</v>
      </c>
    </row>
    <row r="45" spans="1:37" x14ac:dyDescent="0.2">
      <c r="A45" s="13" t="s">
        <v>21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</row>
    <row r="46" spans="1:37" x14ac:dyDescent="0.2">
      <c r="A46" s="13" t="s">
        <v>22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</row>
    <row r="47" spans="1:37" x14ac:dyDescent="0.2">
      <c r="A47" s="13" t="s">
        <v>23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</row>
    <row r="48" spans="1:37" x14ac:dyDescent="0.2">
      <c r="A48" s="13" t="s">
        <v>24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</row>
    <row r="49" spans="1:37" x14ac:dyDescent="0.2">
      <c r="A49" s="13" t="s">
        <v>25</v>
      </c>
      <c r="B49" s="16">
        <v>31.471895</v>
      </c>
      <c r="C49" s="16">
        <v>31.378743</v>
      </c>
      <c r="D49" s="16">
        <v>30.049700000000001</v>
      </c>
      <c r="E49" s="16">
        <v>27.342965</v>
      </c>
      <c r="F49" s="16">
        <v>24.743981999999999</v>
      </c>
      <c r="G49" s="16">
        <v>23.004238000000001</v>
      </c>
      <c r="H49" s="16">
        <v>22.295162000000001</v>
      </c>
      <c r="I49" s="16">
        <v>21.854444000000001</v>
      </c>
      <c r="J49" s="16">
        <v>22.029118</v>
      </c>
      <c r="K49" s="16">
        <v>22.451376</v>
      </c>
      <c r="L49" s="16">
        <v>22.55987</v>
      </c>
      <c r="M49" s="16">
        <v>22.884053000000002</v>
      </c>
      <c r="N49" s="16">
        <v>23.325713</v>
      </c>
      <c r="O49" s="16">
        <v>24.135017000000001</v>
      </c>
      <c r="P49" s="16">
        <v>25.272834</v>
      </c>
      <c r="Q49" s="16">
        <v>25.991865000000001</v>
      </c>
      <c r="R49" s="16">
        <v>26.597788999999999</v>
      </c>
      <c r="S49" s="16">
        <v>27.483288000000002</v>
      </c>
      <c r="T49" s="16">
        <v>28.488886000000001</v>
      </c>
      <c r="U49" s="16">
        <v>28.010102</v>
      </c>
      <c r="V49" s="16">
        <v>25.77261</v>
      </c>
      <c r="W49" s="16">
        <v>23.094308000000002</v>
      </c>
      <c r="X49" s="16">
        <v>20.926888999999999</v>
      </c>
      <c r="Y49" s="16">
        <v>19.399543999999999</v>
      </c>
      <c r="Z49" s="16">
        <v>18.568411000000001</v>
      </c>
      <c r="AA49" s="16">
        <v>18.065998</v>
      </c>
      <c r="AB49" s="16">
        <v>18.247364999999999</v>
      </c>
      <c r="AC49" s="16">
        <v>19.056540999999999</v>
      </c>
      <c r="AD49" s="16">
        <v>19.950177</v>
      </c>
      <c r="AE49" s="16">
        <v>20.86317</v>
      </c>
      <c r="AF49" s="16">
        <v>22.015739</v>
      </c>
      <c r="AG49" s="16">
        <v>23.573588000000001</v>
      </c>
      <c r="AH49" s="16">
        <v>25.796693000000001</v>
      </c>
      <c r="AI49" s="16">
        <v>27.917028999999999</v>
      </c>
      <c r="AJ49" s="16">
        <v>29.321793</v>
      </c>
      <c r="AK49" s="16">
        <v>30.360243000000001</v>
      </c>
    </row>
    <row r="50" spans="1:37" x14ac:dyDescent="0.2">
      <c r="A50" s="13" t="s">
        <v>26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</row>
    <row r="51" spans="1:37" x14ac:dyDescent="0.2">
      <c r="A51" s="13" t="s">
        <v>27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</row>
    <row r="52" spans="1:37" x14ac:dyDescent="0.2">
      <c r="A52" s="13" t="s">
        <v>28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</row>
    <row r="53" spans="1:37" x14ac:dyDescent="0.2">
      <c r="A53" s="13" t="s">
        <v>29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</row>
    <row r="54" spans="1:37" x14ac:dyDescent="0.2">
      <c r="A54" s="13" t="s">
        <v>30</v>
      </c>
      <c r="B54" s="16">
        <v>11.385889000000001</v>
      </c>
      <c r="C54" s="16">
        <v>10.532069999999999</v>
      </c>
      <c r="D54" s="16">
        <v>10.149486</v>
      </c>
      <c r="E54" s="16">
        <v>10.132012</v>
      </c>
      <c r="F54" s="16">
        <v>10.278244000000001</v>
      </c>
      <c r="G54" s="16">
        <v>10.036433000000001</v>
      </c>
      <c r="H54" s="16">
        <v>9.5102261000000006</v>
      </c>
      <c r="I54" s="16">
        <v>9.1461053999999997</v>
      </c>
      <c r="J54" s="16">
        <v>8.8572854000000003</v>
      </c>
      <c r="K54" s="16">
        <v>8.8527079999999998</v>
      </c>
      <c r="L54" s="16">
        <v>9.2782970000000002</v>
      </c>
      <c r="M54" s="16">
        <v>9.7622585999999991</v>
      </c>
      <c r="N54" s="16">
        <v>10.985752</v>
      </c>
      <c r="O54" s="16">
        <v>11.756014</v>
      </c>
      <c r="P54" s="16">
        <v>12.819739</v>
      </c>
      <c r="Q54" s="16">
        <v>14.248488999999999</v>
      </c>
      <c r="R54" s="16">
        <v>16.152089</v>
      </c>
      <c r="S54" s="16">
        <v>17.290001</v>
      </c>
      <c r="T54" s="16">
        <v>16.893049000000001</v>
      </c>
      <c r="U54" s="16">
        <v>16.852909</v>
      </c>
      <c r="V54" s="16">
        <v>16.900703</v>
      </c>
      <c r="W54" s="16">
        <v>16.542387000000002</v>
      </c>
      <c r="X54" s="16">
        <v>15.571211</v>
      </c>
      <c r="Y54" s="16">
        <v>14.800945</v>
      </c>
      <c r="Z54" s="16">
        <v>14.117383</v>
      </c>
      <c r="AA54" s="16">
        <v>13.778373</v>
      </c>
      <c r="AB54" s="16">
        <v>14.234935</v>
      </c>
      <c r="AC54" s="16">
        <v>14.503138999999999</v>
      </c>
      <c r="AD54" s="16">
        <v>15.367096</v>
      </c>
      <c r="AE54" s="16">
        <v>16.426099000000001</v>
      </c>
      <c r="AF54" s="16">
        <v>16.937422999999999</v>
      </c>
      <c r="AG54" s="16">
        <v>16.878157000000002</v>
      </c>
      <c r="AH54" s="16">
        <v>16.019983</v>
      </c>
      <c r="AI54" s="16">
        <v>14.766952</v>
      </c>
      <c r="AJ54" s="16">
        <v>13.387404999999999</v>
      </c>
      <c r="AK54" s="16">
        <v>12.384416999999999</v>
      </c>
    </row>
    <row r="55" spans="1:37" x14ac:dyDescent="0.2">
      <c r="A55" s="13" t="s">
        <v>31</v>
      </c>
      <c r="B55" s="16">
        <v>9.0556441999999997</v>
      </c>
      <c r="C55" s="16">
        <v>8.9517544000000004</v>
      </c>
      <c r="D55" s="16">
        <v>9.2883034999999996</v>
      </c>
      <c r="E55" s="16">
        <v>9.7013619999999996</v>
      </c>
      <c r="F55" s="16">
        <v>9.9444224000000006</v>
      </c>
      <c r="G55" s="16">
        <v>10.027715000000001</v>
      </c>
      <c r="H55" s="16">
        <v>10.172725</v>
      </c>
      <c r="I55" s="16">
        <v>10.218502000000001</v>
      </c>
      <c r="J55" s="16">
        <v>10.077002999999999</v>
      </c>
      <c r="K55" s="16">
        <v>10.212736</v>
      </c>
      <c r="L55" s="16">
        <v>10.633763</v>
      </c>
      <c r="M55" s="16">
        <v>11.125591999999999</v>
      </c>
      <c r="N55" s="16">
        <v>11.762425</v>
      </c>
      <c r="O55" s="16">
        <v>12.861457</v>
      </c>
      <c r="P55" s="16">
        <v>14.246864</v>
      </c>
      <c r="Q55" s="16">
        <v>15.244351</v>
      </c>
      <c r="R55" s="16">
        <v>16.100213</v>
      </c>
      <c r="S55" s="16">
        <v>16.283864999999999</v>
      </c>
      <c r="T55" s="16">
        <v>16.415012999999998</v>
      </c>
      <c r="U55" s="16">
        <v>16.352153000000001</v>
      </c>
      <c r="V55" s="16">
        <v>16.097626999999999</v>
      </c>
      <c r="W55" s="16">
        <v>15.58986</v>
      </c>
      <c r="X55" s="16">
        <v>15.161989999999999</v>
      </c>
      <c r="Y55" s="16">
        <v>14.723850000000001</v>
      </c>
      <c r="Z55" s="16">
        <v>14.351934999999999</v>
      </c>
      <c r="AA55" s="16">
        <v>13.955954</v>
      </c>
      <c r="AB55" s="16">
        <v>13.503961</v>
      </c>
      <c r="AC55" s="16">
        <v>13.251664</v>
      </c>
      <c r="AD55" s="16">
        <v>12.698095</v>
      </c>
      <c r="AE55" s="16">
        <v>12.126364000000001</v>
      </c>
      <c r="AF55" s="16">
        <v>11.73831</v>
      </c>
      <c r="AG55" s="16">
        <v>11.2544</v>
      </c>
      <c r="AH55" s="16">
        <v>10.648460999999999</v>
      </c>
      <c r="AI55" s="16">
        <v>10.282268</v>
      </c>
      <c r="AJ55" s="16">
        <v>9.9366147999999992</v>
      </c>
      <c r="AK55" s="16">
        <v>9.4162760999999993</v>
      </c>
    </row>
    <row r="56" spans="1:37" x14ac:dyDescent="0.2">
      <c r="A56" s="13" t="s">
        <v>32</v>
      </c>
      <c r="B56" s="16">
        <v>4.9083698</v>
      </c>
      <c r="C56" s="16">
        <v>4.8136543999999999</v>
      </c>
      <c r="D56" s="16">
        <v>4.7486262000000004</v>
      </c>
      <c r="E56" s="16">
        <v>4.7554857000000004</v>
      </c>
      <c r="F56" s="16">
        <v>4.6869987000000002</v>
      </c>
      <c r="G56" s="16">
        <v>4.6904215999999996</v>
      </c>
      <c r="H56" s="16">
        <v>4.7360758000000001</v>
      </c>
      <c r="I56" s="16">
        <v>4.7383461000000002</v>
      </c>
      <c r="J56" s="16">
        <v>4.7315205999999996</v>
      </c>
      <c r="K56" s="16">
        <v>4.6550734</v>
      </c>
      <c r="L56" s="16">
        <v>4.6117074999999996</v>
      </c>
      <c r="M56" s="16">
        <v>4.6744801999999996</v>
      </c>
      <c r="N56" s="16">
        <v>4.7885821000000002</v>
      </c>
      <c r="O56" s="16">
        <v>4.9460493999999997</v>
      </c>
      <c r="P56" s="16">
        <v>5.0567181999999997</v>
      </c>
      <c r="Q56" s="16">
        <v>5.1753780999999996</v>
      </c>
      <c r="R56" s="16">
        <v>5.2678151</v>
      </c>
      <c r="S56" s="16">
        <v>5.3933638000000004</v>
      </c>
      <c r="T56" s="16">
        <v>5.5223053000000002</v>
      </c>
      <c r="U56" s="16">
        <v>5.6694962000000002</v>
      </c>
      <c r="V56" s="16">
        <v>5.8235207999999998</v>
      </c>
      <c r="W56" s="16">
        <v>6.1190761</v>
      </c>
      <c r="X56" s="16">
        <v>6.2776889999999996</v>
      </c>
      <c r="Y56" s="16">
        <v>6.4157888999999999</v>
      </c>
      <c r="Z56" s="16">
        <v>6.4032403000000002</v>
      </c>
      <c r="AA56" s="16">
        <v>6.4192269</v>
      </c>
      <c r="AB56" s="16">
        <v>6.2914177000000002</v>
      </c>
      <c r="AC56" s="16">
        <v>6.2400973999999998</v>
      </c>
      <c r="AD56" s="16">
        <v>6.1499550999999997</v>
      </c>
      <c r="AE56" s="16">
        <v>6.0004502999999998</v>
      </c>
      <c r="AF56" s="16">
        <v>5.8509641999999999</v>
      </c>
      <c r="AG56" s="16">
        <v>5.6855047000000001</v>
      </c>
      <c r="AH56" s="16">
        <v>5.5485727000000002</v>
      </c>
      <c r="AI56" s="16">
        <v>5.3968069999999999</v>
      </c>
      <c r="AJ56" s="16">
        <v>5.1434517</v>
      </c>
      <c r="AK56" s="16">
        <v>5.0453035000000002</v>
      </c>
    </row>
    <row r="57" spans="1:37" x14ac:dyDescent="0.2">
      <c r="A57" s="13" t="s">
        <v>33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</row>
    <row r="58" spans="1:37" x14ac:dyDescent="0.2">
      <c r="A58" s="13" t="s">
        <v>34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</row>
    <row r="59" spans="1:37" x14ac:dyDescent="0.2">
      <c r="A59" s="13" t="s">
        <v>35</v>
      </c>
      <c r="B59" s="16">
        <v>1.8603936000000001</v>
      </c>
      <c r="C59" s="16">
        <v>1.6537757</v>
      </c>
      <c r="D59" s="16">
        <v>1.6103578000000001</v>
      </c>
      <c r="E59" s="16">
        <v>1.9596126</v>
      </c>
      <c r="F59" s="16">
        <v>2.6272331000000002</v>
      </c>
      <c r="G59" s="16">
        <v>3.4786339000000002</v>
      </c>
      <c r="H59" s="16">
        <v>3.9968837000000002</v>
      </c>
      <c r="I59" s="16">
        <v>4.5824648000000003</v>
      </c>
      <c r="J59" s="16">
        <v>4.9225437999999997</v>
      </c>
      <c r="K59" s="16">
        <v>5.1770459000000004</v>
      </c>
      <c r="L59" s="16">
        <v>5.3916208000000001</v>
      </c>
      <c r="M59" s="16">
        <v>5.4920197000000002</v>
      </c>
      <c r="N59" s="16">
        <v>5.3230632</v>
      </c>
      <c r="O59" s="16">
        <v>5.2682798999999996</v>
      </c>
      <c r="P59" s="16">
        <v>5.1027472999999999</v>
      </c>
      <c r="Q59" s="16">
        <v>4.9041791999999997</v>
      </c>
      <c r="R59" s="16">
        <v>4.6108789000000003</v>
      </c>
      <c r="S59" s="16">
        <v>4.7478673000000002</v>
      </c>
      <c r="T59" s="16">
        <v>5.3036260000000004</v>
      </c>
      <c r="U59" s="16">
        <v>6.2052538000000004</v>
      </c>
      <c r="V59" s="16">
        <v>7.2598168999999997</v>
      </c>
      <c r="W59" s="16">
        <v>8.6441952999999998</v>
      </c>
      <c r="X59" s="16">
        <v>10.165614</v>
      </c>
      <c r="Y59" s="16">
        <v>11.432532</v>
      </c>
      <c r="Z59" s="16">
        <v>12.462061</v>
      </c>
      <c r="AA59" s="16">
        <v>13.162993999999999</v>
      </c>
      <c r="AB59" s="16">
        <v>13.093368</v>
      </c>
      <c r="AC59" s="16">
        <v>12.558121999999999</v>
      </c>
      <c r="AD59" s="16">
        <v>11.664472999999999</v>
      </c>
      <c r="AE59" s="16">
        <v>10.363414000000001</v>
      </c>
      <c r="AF59" s="16">
        <v>8.8774151000000003</v>
      </c>
      <c r="AG59" s="16">
        <v>7.5591889999999999</v>
      </c>
      <c r="AH59" s="16">
        <v>6.2101725999999999</v>
      </c>
      <c r="AI59" s="16">
        <v>4.7892504000000002</v>
      </c>
      <c r="AJ59" s="16">
        <v>3.6832669</v>
      </c>
      <c r="AK59" s="16">
        <v>2.6103470999999998</v>
      </c>
    </row>
    <row r="60" spans="1:37" x14ac:dyDescent="0.2">
      <c r="A60" s="13" t="s">
        <v>36</v>
      </c>
      <c r="B60" s="16">
        <v>2.2550479999999999</v>
      </c>
      <c r="C60" s="16">
        <v>1.9720260000000001</v>
      </c>
      <c r="D60" s="16">
        <v>2.0131366000000002</v>
      </c>
      <c r="E60" s="16">
        <v>2.1626991000000002</v>
      </c>
      <c r="F60" s="16">
        <v>2.6203542</v>
      </c>
      <c r="G60" s="16">
        <v>3.2343902999999998</v>
      </c>
      <c r="H60" s="16">
        <v>3.8837323000000001</v>
      </c>
      <c r="I60" s="16">
        <v>4.5843745</v>
      </c>
      <c r="J60" s="16">
        <v>5.3832655999999997</v>
      </c>
      <c r="K60" s="16">
        <v>5.9778894999999999</v>
      </c>
      <c r="L60" s="16">
        <v>6.2929361999999998</v>
      </c>
      <c r="M60" s="16">
        <v>6.4960917</v>
      </c>
      <c r="N60" s="16">
        <v>6.4778181000000004</v>
      </c>
      <c r="O60" s="16">
        <v>6.3671233999999997</v>
      </c>
      <c r="P60" s="16">
        <v>6.0328252000000004</v>
      </c>
      <c r="Q60" s="16">
        <v>6.0419435999999997</v>
      </c>
      <c r="R60" s="16">
        <v>6.2291208999999998</v>
      </c>
      <c r="S60" s="16">
        <v>6.6559225</v>
      </c>
      <c r="T60" s="16">
        <v>7.2596430999999999</v>
      </c>
      <c r="U60" s="16">
        <v>7.8987391000000002</v>
      </c>
      <c r="V60" s="16">
        <v>8.7649387999999995</v>
      </c>
      <c r="W60" s="16">
        <v>9.6070864</v>
      </c>
      <c r="X60" s="16">
        <v>10.205041</v>
      </c>
      <c r="Y60" s="16">
        <v>10.574724</v>
      </c>
      <c r="Z60" s="16">
        <v>10.530123</v>
      </c>
      <c r="AA60" s="16">
        <v>10.249390999999999</v>
      </c>
      <c r="AB60" s="16">
        <v>9.5510356000000005</v>
      </c>
      <c r="AC60" s="16">
        <v>8.5627894999999992</v>
      </c>
      <c r="AD60" s="16">
        <v>7.5083479000000004</v>
      </c>
      <c r="AE60" s="16">
        <v>6.4367476000000003</v>
      </c>
      <c r="AF60" s="16">
        <v>5.5044110999999996</v>
      </c>
      <c r="AG60" s="16">
        <v>4.6370386999999997</v>
      </c>
      <c r="AH60" s="16">
        <v>3.9613676999999998</v>
      </c>
      <c r="AI60" s="16">
        <v>3.3210685</v>
      </c>
      <c r="AJ60" s="16">
        <v>2.8450913999999998</v>
      </c>
      <c r="AK60" s="16">
        <v>2.4673216999999998</v>
      </c>
    </row>
    <row r="61" spans="1:37" ht="13.5" thickBot="1" x14ac:dyDescent="0.25">
      <c r="A61" s="14" t="s">
        <v>37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</row>
    <row r="63" spans="1:37" x14ac:dyDescent="0.2">
      <c r="A63" t="s">
        <v>15</v>
      </c>
    </row>
    <row r="64" spans="1:37" ht="13.5" thickBot="1" x14ac:dyDescent="0.25"/>
    <row r="65" spans="1:37" ht="13.5" thickBot="1" x14ac:dyDescent="0.25">
      <c r="A65" s="11" t="s">
        <v>14</v>
      </c>
      <c r="B65" s="12">
        <v>0</v>
      </c>
      <c r="C65" s="12">
        <v>10</v>
      </c>
      <c r="D65" s="12">
        <v>20</v>
      </c>
      <c r="E65" s="12">
        <v>30</v>
      </c>
      <c r="F65" s="12">
        <v>40</v>
      </c>
      <c r="G65" s="12">
        <v>50</v>
      </c>
      <c r="H65" s="12">
        <v>60</v>
      </c>
      <c r="I65" s="12">
        <v>70</v>
      </c>
      <c r="J65" s="12">
        <v>80</v>
      </c>
      <c r="K65" s="12">
        <v>90</v>
      </c>
      <c r="L65" s="12">
        <v>100</v>
      </c>
      <c r="M65" s="12">
        <v>110</v>
      </c>
      <c r="N65" s="12">
        <v>120</v>
      </c>
      <c r="O65" s="12">
        <v>130</v>
      </c>
      <c r="P65" s="12">
        <v>140</v>
      </c>
      <c r="Q65" s="12">
        <v>150</v>
      </c>
      <c r="R65" s="12">
        <v>160</v>
      </c>
      <c r="S65" s="12">
        <v>170</v>
      </c>
      <c r="T65" s="12">
        <v>180</v>
      </c>
      <c r="U65" s="12">
        <v>190</v>
      </c>
      <c r="V65" s="12">
        <v>200</v>
      </c>
      <c r="W65" s="12">
        <v>210</v>
      </c>
      <c r="X65" s="12">
        <v>220</v>
      </c>
      <c r="Y65" s="12">
        <v>230</v>
      </c>
      <c r="Z65" s="12">
        <v>240</v>
      </c>
      <c r="AA65" s="12">
        <v>250</v>
      </c>
      <c r="AB65" s="12">
        <v>260</v>
      </c>
      <c r="AC65" s="12">
        <v>270</v>
      </c>
      <c r="AD65" s="12">
        <v>280</v>
      </c>
      <c r="AE65" s="12">
        <v>290</v>
      </c>
      <c r="AF65" s="12">
        <v>300</v>
      </c>
      <c r="AG65" s="12">
        <v>310</v>
      </c>
      <c r="AH65" s="12">
        <v>320</v>
      </c>
      <c r="AI65" s="12">
        <v>330</v>
      </c>
      <c r="AJ65" s="12">
        <v>340</v>
      </c>
      <c r="AK65" s="12">
        <v>350</v>
      </c>
    </row>
    <row r="66" spans="1:37" x14ac:dyDescent="0.2">
      <c r="A66" s="13" t="s">
        <v>9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</row>
    <row r="67" spans="1:37" x14ac:dyDescent="0.2">
      <c r="A67" s="13" t="s">
        <v>10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</row>
    <row r="68" spans="1:37" x14ac:dyDescent="0.2">
      <c r="A68" s="13" t="s">
        <v>11</v>
      </c>
      <c r="B68" s="16">
        <v>5.1975148000000004</v>
      </c>
      <c r="C68" s="16">
        <v>6.0630471999999997</v>
      </c>
      <c r="D68" s="16">
        <v>6.8983641999999996</v>
      </c>
      <c r="E68" s="16">
        <v>7.6799800999999999</v>
      </c>
      <c r="F68" s="16">
        <v>8.5394653999999992</v>
      </c>
      <c r="G68" s="16">
        <v>9.3342969</v>
      </c>
      <c r="H68" s="16">
        <v>9.808014</v>
      </c>
      <c r="I68" s="16">
        <v>9.9637548999999996</v>
      </c>
      <c r="J68" s="16">
        <v>9.8685758999999997</v>
      </c>
      <c r="K68" s="16">
        <v>9.5743416000000003</v>
      </c>
      <c r="L68" s="16">
        <v>8.8678579000000006</v>
      </c>
      <c r="M68" s="16">
        <v>7.8762806000000003</v>
      </c>
      <c r="N68" s="16">
        <v>6.7857871000000003</v>
      </c>
      <c r="O68" s="16">
        <v>5.7707459999999999</v>
      </c>
      <c r="P68" s="16">
        <v>4.7154758000000001</v>
      </c>
      <c r="Q68" s="16">
        <v>3.6890068</v>
      </c>
      <c r="R68" s="16">
        <v>2.6906360999999999</v>
      </c>
      <c r="S68" s="16">
        <v>1.8390692</v>
      </c>
      <c r="T68" s="16">
        <v>1.5154695</v>
      </c>
      <c r="U68" s="16">
        <v>1.3624398</v>
      </c>
      <c r="V68" s="16">
        <v>1.4031720999999999</v>
      </c>
      <c r="W68" s="16">
        <v>1.6178307000000001</v>
      </c>
      <c r="X68" s="16">
        <v>2.0448965000000001</v>
      </c>
      <c r="Y68" s="16">
        <v>2.6634448000000002</v>
      </c>
      <c r="Z68" s="16">
        <v>3.0864498999999999</v>
      </c>
      <c r="AA68" s="16">
        <v>3.5330716</v>
      </c>
      <c r="AB68" s="16">
        <v>3.7492692000000001</v>
      </c>
      <c r="AC68" s="16">
        <v>3.9354167000000002</v>
      </c>
      <c r="AD68" s="16">
        <v>4.0038912</v>
      </c>
      <c r="AE68" s="16">
        <v>4.0114841999999999</v>
      </c>
      <c r="AF68" s="16">
        <v>4.0551235999999999</v>
      </c>
      <c r="AG68" s="16">
        <v>4.0360598000000003</v>
      </c>
      <c r="AH68" s="16">
        <v>4.0383408999999997</v>
      </c>
      <c r="AI68" s="16">
        <v>4.1430204000000002</v>
      </c>
      <c r="AJ68" s="16">
        <v>4.2423710000000003</v>
      </c>
      <c r="AK68" s="16">
        <v>4.6693198999999996</v>
      </c>
    </row>
    <row r="69" spans="1:37" x14ac:dyDescent="0.2">
      <c r="A69" s="13" t="s">
        <v>12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>
        <v>0</v>
      </c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</row>
    <row r="70" spans="1:37" x14ac:dyDescent="0.2">
      <c r="A70" s="13" t="s">
        <v>13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</row>
    <row r="71" spans="1:37" x14ac:dyDescent="0.2">
      <c r="A71" s="13" t="s">
        <v>18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</row>
    <row r="72" spans="1:37" x14ac:dyDescent="0.2">
      <c r="A72" s="13" t="s">
        <v>19</v>
      </c>
      <c r="B72" s="16">
        <v>17.919688000000001</v>
      </c>
      <c r="C72" s="16">
        <v>19.118703</v>
      </c>
      <c r="D72" s="16">
        <v>20.317692999999998</v>
      </c>
      <c r="E72" s="16">
        <v>21.645585000000001</v>
      </c>
      <c r="F72" s="16">
        <v>22.249230000000001</v>
      </c>
      <c r="G72" s="16">
        <v>22.192060999999999</v>
      </c>
      <c r="H72" s="16">
        <v>21.482710999999998</v>
      </c>
      <c r="I72" s="16">
        <v>20.539878000000002</v>
      </c>
      <c r="J72" s="16">
        <v>19.262618</v>
      </c>
      <c r="K72" s="16">
        <v>17.941244999999999</v>
      </c>
      <c r="L72" s="16">
        <v>16.351323000000001</v>
      </c>
      <c r="M72" s="16">
        <v>14.558555</v>
      </c>
      <c r="N72" s="16">
        <v>12.837842999999999</v>
      </c>
      <c r="O72" s="16">
        <v>11.191466999999999</v>
      </c>
      <c r="P72" s="16">
        <v>9.6733212999999996</v>
      </c>
      <c r="Q72" s="16">
        <v>8.2629584999999999</v>
      </c>
      <c r="R72" s="16">
        <v>7.0391013999999998</v>
      </c>
      <c r="S72" s="16">
        <v>6.1023335999999997</v>
      </c>
      <c r="T72" s="16">
        <v>5.6520622999999999</v>
      </c>
      <c r="U72" s="16">
        <v>5.8608545999999997</v>
      </c>
      <c r="V72" s="16">
        <v>6.2607356999999997</v>
      </c>
      <c r="W72" s="16">
        <v>6.9335854000000001</v>
      </c>
      <c r="X72" s="16">
        <v>8.0306470000000001</v>
      </c>
      <c r="Y72" s="16">
        <v>9.1356058999999998</v>
      </c>
      <c r="Z72" s="16">
        <v>10.117330000000001</v>
      </c>
      <c r="AA72" s="16">
        <v>10.978106</v>
      </c>
      <c r="AB72" s="16">
        <v>11.681870999999999</v>
      </c>
      <c r="AC72" s="16">
        <v>12.275728000000001</v>
      </c>
      <c r="AD72" s="16">
        <v>12.898479999999999</v>
      </c>
      <c r="AE72" s="16">
        <v>13.508153</v>
      </c>
      <c r="AF72" s="16">
        <v>14.128735000000001</v>
      </c>
      <c r="AG72" s="16">
        <v>14.862869999999999</v>
      </c>
      <c r="AH72" s="16">
        <v>15.413168000000001</v>
      </c>
      <c r="AI72" s="16">
        <v>16.253371999999999</v>
      </c>
      <c r="AJ72" s="16">
        <v>16.762284999999999</v>
      </c>
      <c r="AK72" s="16">
        <v>17.110776999999999</v>
      </c>
    </row>
    <row r="73" spans="1:37" x14ac:dyDescent="0.2">
      <c r="A73" s="13" t="s">
        <v>20</v>
      </c>
      <c r="B73" s="16">
        <v>9.6432099999999998</v>
      </c>
      <c r="C73" s="16">
        <v>9.2010608000000005</v>
      </c>
      <c r="D73" s="16">
        <v>8.9029535000000006</v>
      </c>
      <c r="E73" s="16">
        <v>8.2826834999999992</v>
      </c>
      <c r="F73" s="16">
        <v>7.5552963999999996</v>
      </c>
      <c r="G73" s="16">
        <v>6.9076994000000003</v>
      </c>
      <c r="H73" s="16">
        <v>6.5885455999999998</v>
      </c>
      <c r="I73" s="16">
        <v>6.6308610000000003</v>
      </c>
      <c r="J73" s="16">
        <v>6.4607897999999997</v>
      </c>
      <c r="K73" s="16">
        <v>6.3499948000000002</v>
      </c>
      <c r="L73" s="16">
        <v>6.5109705</v>
      </c>
      <c r="M73" s="16">
        <v>6.9673268999999998</v>
      </c>
      <c r="N73" s="16">
        <v>7.3858154999999996</v>
      </c>
      <c r="O73" s="16">
        <v>7.1002583000000001</v>
      </c>
      <c r="P73" s="16">
        <v>7.0395681999999997</v>
      </c>
      <c r="Q73" s="16">
        <v>6.8112174000000003</v>
      </c>
      <c r="R73" s="16">
        <v>6.4635661999999998</v>
      </c>
      <c r="S73" s="16">
        <v>6.2580422999999996</v>
      </c>
      <c r="T73" s="16">
        <v>5.6170893</v>
      </c>
      <c r="U73" s="16">
        <v>5.008343</v>
      </c>
      <c r="V73" s="16">
        <v>4.9199023000000004</v>
      </c>
      <c r="W73" s="16">
        <v>5.0986636000000001</v>
      </c>
      <c r="X73" s="16">
        <v>5.1860568999999996</v>
      </c>
      <c r="Y73" s="16">
        <v>4.6956505000000002</v>
      </c>
      <c r="Z73" s="16">
        <v>4.3210012999999998</v>
      </c>
      <c r="AA73" s="16">
        <v>3.8797573999999999</v>
      </c>
      <c r="AB73" s="16">
        <v>3.7321046999999998</v>
      </c>
      <c r="AC73" s="16">
        <v>3.8268382999999999</v>
      </c>
      <c r="AD73" s="16">
        <v>4.2992498000000001</v>
      </c>
      <c r="AE73" s="16">
        <v>5.1032327000000004</v>
      </c>
      <c r="AF73" s="16">
        <v>6.0600949000000002</v>
      </c>
      <c r="AG73" s="16">
        <v>6.8990939999999998</v>
      </c>
      <c r="AH73" s="16">
        <v>7.8122274000000003</v>
      </c>
      <c r="AI73" s="16">
        <v>8.4860442000000003</v>
      </c>
      <c r="AJ73" s="16">
        <v>9.3422251000000003</v>
      </c>
      <c r="AK73" s="16">
        <v>9.9100373000000008</v>
      </c>
    </row>
    <row r="74" spans="1:37" x14ac:dyDescent="0.2">
      <c r="A74" s="13" t="s">
        <v>21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</row>
    <row r="75" spans="1:37" x14ac:dyDescent="0.2">
      <c r="A75" s="13" t="s">
        <v>22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</row>
    <row r="76" spans="1:37" x14ac:dyDescent="0.2">
      <c r="A76" s="13" t="s">
        <v>23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</row>
    <row r="77" spans="1:37" x14ac:dyDescent="0.2">
      <c r="A77" s="13" t="s">
        <v>24</v>
      </c>
      <c r="B77" s="16">
        <v>0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</row>
    <row r="78" spans="1:37" x14ac:dyDescent="0.2">
      <c r="A78" s="13" t="s">
        <v>25</v>
      </c>
      <c r="B78" s="16">
        <v>33.729754</v>
      </c>
      <c r="C78" s="16">
        <v>33.454645999999997</v>
      </c>
      <c r="D78" s="16">
        <v>31.192052</v>
      </c>
      <c r="E78" s="16">
        <v>28.442266</v>
      </c>
      <c r="F78" s="16">
        <v>26.465347000000001</v>
      </c>
      <c r="G78" s="16">
        <v>25.370567000000001</v>
      </c>
      <c r="H78" s="16">
        <v>24.957633000000001</v>
      </c>
      <c r="I78" s="16">
        <v>24.707661999999999</v>
      </c>
      <c r="J78" s="16">
        <v>25.454426999999999</v>
      </c>
      <c r="K78" s="16">
        <v>25.850898999999998</v>
      </c>
      <c r="L78" s="16">
        <v>26.231169000000001</v>
      </c>
      <c r="M78" s="16">
        <v>26.404921999999999</v>
      </c>
      <c r="N78" s="16">
        <v>26.368297999999999</v>
      </c>
      <c r="O78" s="16">
        <v>26.679490999999999</v>
      </c>
      <c r="P78" s="16">
        <v>26.630710000000001</v>
      </c>
      <c r="Q78" s="16">
        <v>26.667677000000001</v>
      </c>
      <c r="R78" s="16">
        <v>26.698575999999999</v>
      </c>
      <c r="S78" s="16">
        <v>26.680084999999998</v>
      </c>
      <c r="T78" s="16">
        <v>26.495895999999998</v>
      </c>
      <c r="U78" s="16">
        <v>25.78464</v>
      </c>
      <c r="V78" s="16">
        <v>24.129874999999998</v>
      </c>
      <c r="W78" s="16">
        <v>22.224378000000002</v>
      </c>
      <c r="X78" s="16">
        <v>20.490846000000001</v>
      </c>
      <c r="Y78" s="16">
        <v>19.382294999999999</v>
      </c>
      <c r="Z78" s="16">
        <v>18.896998</v>
      </c>
      <c r="AA78" s="16">
        <v>18.874106999999999</v>
      </c>
      <c r="AB78" s="16">
        <v>19.803778000000001</v>
      </c>
      <c r="AC78" s="16">
        <v>21.243016999999998</v>
      </c>
      <c r="AD78" s="16">
        <v>22.639645000000002</v>
      </c>
      <c r="AE78" s="16">
        <v>23.976714999999999</v>
      </c>
      <c r="AF78" s="16">
        <v>25.442678999999998</v>
      </c>
      <c r="AG78" s="16">
        <v>27.042971000000001</v>
      </c>
      <c r="AH78" s="16">
        <v>28.847777000000001</v>
      </c>
      <c r="AI78" s="16">
        <v>30.319191</v>
      </c>
      <c r="AJ78" s="16">
        <v>31.826861999999998</v>
      </c>
      <c r="AK78" s="16">
        <v>32.840507000000002</v>
      </c>
    </row>
    <row r="79" spans="1:37" x14ac:dyDescent="0.2">
      <c r="A79" s="13" t="s">
        <v>26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</row>
    <row r="80" spans="1:37" x14ac:dyDescent="0.2">
      <c r="A80" s="13" t="s">
        <v>27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</row>
    <row r="81" spans="1:37" x14ac:dyDescent="0.2">
      <c r="A81" s="13" t="s">
        <v>28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</row>
    <row r="82" spans="1:37" x14ac:dyDescent="0.2">
      <c r="A82" s="13" t="s">
        <v>29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</row>
    <row r="83" spans="1:37" x14ac:dyDescent="0.2">
      <c r="A83" s="13" t="s">
        <v>30</v>
      </c>
      <c r="B83" s="16">
        <v>6.3636603000000003</v>
      </c>
      <c r="C83" s="16">
        <v>5.6377854999999997</v>
      </c>
      <c r="D83" s="16">
        <v>5.6789541000000003</v>
      </c>
      <c r="E83" s="16">
        <v>5.7398673999999996</v>
      </c>
      <c r="F83" s="16">
        <v>5.8820385999999996</v>
      </c>
      <c r="G83" s="16">
        <v>5.2519995000000002</v>
      </c>
      <c r="H83" s="16">
        <v>4.7167592999999997</v>
      </c>
      <c r="I83" s="16">
        <v>4.4204549000000002</v>
      </c>
      <c r="J83" s="16">
        <v>4.1644157000000002</v>
      </c>
      <c r="K83" s="16">
        <v>4.4163611999999999</v>
      </c>
      <c r="L83" s="16">
        <v>5.0253113999999997</v>
      </c>
      <c r="M83" s="16">
        <v>6.0077876000000003</v>
      </c>
      <c r="N83" s="16">
        <v>7.2065647999999998</v>
      </c>
      <c r="O83" s="16">
        <v>8.3282883000000005</v>
      </c>
      <c r="P83" s="16">
        <v>9.1633641000000008</v>
      </c>
      <c r="Q83" s="16">
        <v>10.252689</v>
      </c>
      <c r="R83" s="16">
        <v>11.245621999999999</v>
      </c>
      <c r="S83" s="16">
        <v>11.889106999999999</v>
      </c>
      <c r="T83" s="16">
        <v>11.910437999999999</v>
      </c>
      <c r="U83" s="16">
        <v>11.136913</v>
      </c>
      <c r="V83" s="16">
        <v>10.478700999999999</v>
      </c>
      <c r="W83" s="16">
        <v>9.5746926000000006</v>
      </c>
      <c r="X83" s="16">
        <v>8.5521411999999994</v>
      </c>
      <c r="Y83" s="16">
        <v>7.6286563999999997</v>
      </c>
      <c r="Z83" s="16">
        <v>7.3209133</v>
      </c>
      <c r="AA83" s="16">
        <v>7.4514904</v>
      </c>
      <c r="AB83" s="16">
        <v>7.4704535999999999</v>
      </c>
      <c r="AC83" s="16">
        <v>7.4156965000000001</v>
      </c>
      <c r="AD83" s="16">
        <v>7.6523919999999999</v>
      </c>
      <c r="AE83" s="16">
        <v>8.4358339000000004</v>
      </c>
      <c r="AF83" s="16">
        <v>8.4421587000000002</v>
      </c>
      <c r="AG83" s="16">
        <v>8.3771409000000006</v>
      </c>
      <c r="AH83" s="16">
        <v>8.1802841999999991</v>
      </c>
      <c r="AI83" s="16">
        <v>7.8411290999999999</v>
      </c>
      <c r="AJ83" s="16">
        <v>7.2876307999999996</v>
      </c>
      <c r="AK83" s="16">
        <v>7.0624851</v>
      </c>
    </row>
    <row r="84" spans="1:37" x14ac:dyDescent="0.2">
      <c r="A84" s="13" t="s">
        <v>31</v>
      </c>
      <c r="B84" s="16">
        <v>14.634701</v>
      </c>
      <c r="C84" s="16">
        <v>14.130926000000001</v>
      </c>
      <c r="D84" s="16">
        <v>14.329954000000001</v>
      </c>
      <c r="E84" s="16">
        <v>14.828511000000001</v>
      </c>
      <c r="F84" s="16">
        <v>14.868679999999999</v>
      </c>
      <c r="G84" s="16">
        <v>14.963029000000001</v>
      </c>
      <c r="H84" s="16">
        <v>15.310340999999999</v>
      </c>
      <c r="I84" s="16">
        <v>15.158205000000001</v>
      </c>
      <c r="J84" s="16">
        <v>14.846015</v>
      </c>
      <c r="K84" s="16">
        <v>15.051289000000001</v>
      </c>
      <c r="L84" s="16">
        <v>15.798527</v>
      </c>
      <c r="M84" s="16">
        <v>16.789608999999999</v>
      </c>
      <c r="N84" s="16">
        <v>18.062915</v>
      </c>
      <c r="O84" s="16">
        <v>19.714015</v>
      </c>
      <c r="P84" s="16">
        <v>21.906592</v>
      </c>
      <c r="Q84" s="16">
        <v>23.195699999999999</v>
      </c>
      <c r="R84" s="16">
        <v>23.924396999999999</v>
      </c>
      <c r="S84" s="16">
        <v>24.137644999999999</v>
      </c>
      <c r="T84" s="16">
        <v>24.244395999999998</v>
      </c>
      <c r="U84" s="16">
        <v>24.204453000000001</v>
      </c>
      <c r="V84" s="16">
        <v>23.918192000000001</v>
      </c>
      <c r="W84" s="16">
        <v>23.421388</v>
      </c>
      <c r="X84" s="16">
        <v>23.039798999999999</v>
      </c>
      <c r="Y84" s="16">
        <v>22.517312</v>
      </c>
      <c r="Z84" s="16">
        <v>21.755268000000001</v>
      </c>
      <c r="AA84" s="16">
        <v>20.954758999999999</v>
      </c>
      <c r="AB84" s="16">
        <v>20.182839000000001</v>
      </c>
      <c r="AC84" s="16">
        <v>19.796768</v>
      </c>
      <c r="AD84" s="16">
        <v>19.197800999999998</v>
      </c>
      <c r="AE84" s="16">
        <v>18.223925000000001</v>
      </c>
      <c r="AF84" s="16">
        <v>17.814501</v>
      </c>
      <c r="AG84" s="16">
        <v>17.480246000000001</v>
      </c>
      <c r="AH84" s="16">
        <v>17.079647000000001</v>
      </c>
      <c r="AI84" s="16">
        <v>16.652083999999999</v>
      </c>
      <c r="AJ84" s="16">
        <v>16.134512000000001</v>
      </c>
      <c r="AK84" s="16">
        <v>15.328882999999999</v>
      </c>
    </row>
    <row r="85" spans="1:37" x14ac:dyDescent="0.2">
      <c r="A85" s="13" t="s">
        <v>32</v>
      </c>
      <c r="B85" s="16">
        <v>8.9447206999999995</v>
      </c>
      <c r="C85" s="16">
        <v>9.0623099000000007</v>
      </c>
      <c r="D85" s="16">
        <v>9.2533595000000002</v>
      </c>
      <c r="E85" s="16">
        <v>9.3446911999999998</v>
      </c>
      <c r="F85" s="16">
        <v>9.4192929000000003</v>
      </c>
      <c r="G85" s="16">
        <v>9.6202848999999997</v>
      </c>
      <c r="H85" s="16">
        <v>9.6565005999999993</v>
      </c>
      <c r="I85" s="16">
        <v>9.6257123999999994</v>
      </c>
      <c r="J85" s="16">
        <v>9.6147332999999993</v>
      </c>
      <c r="K85" s="16">
        <v>9.6285050999999999</v>
      </c>
      <c r="L85" s="16">
        <v>9.7206385999999991</v>
      </c>
      <c r="M85" s="16">
        <v>9.8109420000000007</v>
      </c>
      <c r="N85" s="16">
        <v>9.8939267999999991</v>
      </c>
      <c r="O85" s="16">
        <v>10.086607000000001</v>
      </c>
      <c r="P85" s="16">
        <v>10.173076</v>
      </c>
      <c r="Q85" s="16">
        <v>10.368739</v>
      </c>
      <c r="R85" s="16">
        <v>10.620730999999999</v>
      </c>
      <c r="S85" s="16">
        <v>10.842981</v>
      </c>
      <c r="T85" s="16">
        <v>11.068122000000001</v>
      </c>
      <c r="U85" s="16">
        <v>11.42759</v>
      </c>
      <c r="V85" s="16">
        <v>11.950229999999999</v>
      </c>
      <c r="W85" s="16">
        <v>12.537587</v>
      </c>
      <c r="X85" s="16">
        <v>12.877691</v>
      </c>
      <c r="Y85" s="16">
        <v>13.106331000000001</v>
      </c>
      <c r="Z85" s="16">
        <v>13.043118</v>
      </c>
      <c r="AA85" s="16">
        <v>12.822006999999999</v>
      </c>
      <c r="AB85" s="16">
        <v>12.553649</v>
      </c>
      <c r="AC85" s="16">
        <v>12.228952</v>
      </c>
      <c r="AD85" s="16">
        <v>11.899754</v>
      </c>
      <c r="AE85" s="16">
        <v>11.545437</v>
      </c>
      <c r="AF85" s="16">
        <v>11.237197999999999</v>
      </c>
      <c r="AG85" s="16">
        <v>10.830785000000001</v>
      </c>
      <c r="AH85" s="16">
        <v>10.307691</v>
      </c>
      <c r="AI85" s="16">
        <v>9.7971772999999995</v>
      </c>
      <c r="AJ85" s="16">
        <v>9.2876490999999994</v>
      </c>
      <c r="AK85" s="16">
        <v>9.0258582000000001</v>
      </c>
    </row>
    <row r="86" spans="1:37" x14ac:dyDescent="0.2">
      <c r="A86" s="13" t="s">
        <v>33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</row>
    <row r="87" spans="1:37" x14ac:dyDescent="0.2">
      <c r="A87" s="13" t="s">
        <v>34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</row>
    <row r="88" spans="1:37" x14ac:dyDescent="0.2">
      <c r="A88" s="13" t="s">
        <v>35</v>
      </c>
      <c r="B88" s="16">
        <v>1.1218788</v>
      </c>
      <c r="C88" s="16">
        <v>1.1005628000000001</v>
      </c>
      <c r="D88" s="16">
        <v>1.1881333999999999</v>
      </c>
      <c r="E88" s="16">
        <v>1.3925124</v>
      </c>
      <c r="F88" s="16">
        <v>1.7145499</v>
      </c>
      <c r="G88" s="16">
        <v>2.1915008</v>
      </c>
      <c r="H88" s="16">
        <v>2.5025894000000002</v>
      </c>
      <c r="I88" s="16">
        <v>2.8464339999999999</v>
      </c>
      <c r="J88" s="16">
        <v>3.0047773000000002</v>
      </c>
      <c r="K88" s="16">
        <v>3.1536176999999999</v>
      </c>
      <c r="L88" s="16">
        <v>3.2304772000000002</v>
      </c>
      <c r="M88" s="16">
        <v>3.2452953999999998</v>
      </c>
      <c r="N88" s="16">
        <v>3.2851295</v>
      </c>
      <c r="O88" s="16">
        <v>3.2736836999999999</v>
      </c>
      <c r="P88" s="16">
        <v>3.3159391</v>
      </c>
      <c r="Q88" s="16">
        <v>3.4719833000000002</v>
      </c>
      <c r="R88" s="16">
        <v>3.6695589000000002</v>
      </c>
      <c r="S88" s="16">
        <v>4.0836158999999999</v>
      </c>
      <c r="T88" s="16">
        <v>4.5722601999999997</v>
      </c>
      <c r="U88" s="16">
        <v>5.3156132999999999</v>
      </c>
      <c r="V88" s="16">
        <v>6.0306629999999997</v>
      </c>
      <c r="W88" s="16">
        <v>6.6482836000000001</v>
      </c>
      <c r="X88" s="16">
        <v>7.2584949999999999</v>
      </c>
      <c r="Y88" s="16">
        <v>7.8120073999999997</v>
      </c>
      <c r="Z88" s="16">
        <v>8.0519844000000003</v>
      </c>
      <c r="AA88" s="16">
        <v>8.0603873000000004</v>
      </c>
      <c r="AB88" s="16">
        <v>7.8609163999999998</v>
      </c>
      <c r="AC88" s="16">
        <v>7.5746419999999999</v>
      </c>
      <c r="AD88" s="16">
        <v>6.9644431999999998</v>
      </c>
      <c r="AE88" s="16">
        <v>6.0756492</v>
      </c>
      <c r="AF88" s="16">
        <v>5.1648006999999998</v>
      </c>
      <c r="AG88" s="16">
        <v>4.3191119999999996</v>
      </c>
      <c r="AH88" s="16">
        <v>3.4788356999999999</v>
      </c>
      <c r="AI88" s="16">
        <v>2.6810792999999999</v>
      </c>
      <c r="AJ88" s="16">
        <v>1.9464543999999999</v>
      </c>
      <c r="AK88" s="16">
        <v>1.3194655</v>
      </c>
    </row>
    <row r="89" spans="1:37" x14ac:dyDescent="0.2">
      <c r="A89" s="13" t="s">
        <v>36</v>
      </c>
      <c r="B89" s="16">
        <v>2.4448728000000002</v>
      </c>
      <c r="C89" s="16">
        <v>2.2309592</v>
      </c>
      <c r="D89" s="16">
        <v>2.2385358000000002</v>
      </c>
      <c r="E89" s="16">
        <v>2.6439032999999998</v>
      </c>
      <c r="F89" s="16">
        <v>3.3060987000000002</v>
      </c>
      <c r="G89" s="16">
        <v>4.1685606999999996</v>
      </c>
      <c r="H89" s="16">
        <v>4.9769066000000004</v>
      </c>
      <c r="I89" s="16">
        <v>6.1070371999999997</v>
      </c>
      <c r="J89" s="16">
        <v>7.3236483000000003</v>
      </c>
      <c r="K89" s="16">
        <v>8.0337461000000001</v>
      </c>
      <c r="L89" s="16">
        <v>8.2637254999999996</v>
      </c>
      <c r="M89" s="16">
        <v>8.3392821999999995</v>
      </c>
      <c r="N89" s="16">
        <v>8.1737208999999993</v>
      </c>
      <c r="O89" s="16">
        <v>7.8554425999999999</v>
      </c>
      <c r="P89" s="16">
        <v>7.3819531999999999</v>
      </c>
      <c r="Q89" s="16">
        <v>7.28003</v>
      </c>
      <c r="R89" s="16">
        <v>7.6478115999999998</v>
      </c>
      <c r="S89" s="16">
        <v>8.1671201999999994</v>
      </c>
      <c r="T89" s="16">
        <v>8.9242676000000003</v>
      </c>
      <c r="U89" s="16">
        <v>9.8991541000000005</v>
      </c>
      <c r="V89" s="16">
        <v>10.908529</v>
      </c>
      <c r="W89" s="16">
        <v>11.943591</v>
      </c>
      <c r="X89" s="16">
        <v>12.519427</v>
      </c>
      <c r="Y89" s="16">
        <v>13.058695999999999</v>
      </c>
      <c r="Z89" s="16">
        <v>13.406936</v>
      </c>
      <c r="AA89" s="16">
        <v>13.446315</v>
      </c>
      <c r="AB89" s="16">
        <v>12.965120000000001</v>
      </c>
      <c r="AC89" s="16">
        <v>11.702942</v>
      </c>
      <c r="AD89" s="16">
        <v>10.444343</v>
      </c>
      <c r="AE89" s="16">
        <v>9.1195699999999995</v>
      </c>
      <c r="AF89" s="16">
        <v>7.6547093999999998</v>
      </c>
      <c r="AG89" s="16">
        <v>6.1517211999999999</v>
      </c>
      <c r="AH89" s="16">
        <v>4.8420290000000001</v>
      </c>
      <c r="AI89" s="16">
        <v>3.8269027000000002</v>
      </c>
      <c r="AJ89" s="16">
        <v>3.1700110000000001</v>
      </c>
      <c r="AK89" s="16">
        <v>2.7326679999999999</v>
      </c>
    </row>
    <row r="90" spans="1:37" ht="13.5" thickBot="1" x14ac:dyDescent="0.25">
      <c r="A90" s="14" t="s">
        <v>37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7">
        <v>0</v>
      </c>
      <c r="W90" s="17">
        <v>0</v>
      </c>
      <c r="X90" s="17">
        <v>0</v>
      </c>
      <c r="Y90" s="17">
        <v>0</v>
      </c>
      <c r="Z90" s="17">
        <v>0</v>
      </c>
      <c r="AA90" s="17">
        <v>0</v>
      </c>
      <c r="AB90" s="17">
        <v>0</v>
      </c>
      <c r="AC90" s="17">
        <v>0</v>
      </c>
      <c r="AD90" s="17">
        <v>0</v>
      </c>
      <c r="AE90" s="17">
        <v>0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</row>
    <row r="93" spans="1:37" x14ac:dyDescent="0.2">
      <c r="A93" t="s">
        <v>47</v>
      </c>
    </row>
    <row r="95" spans="1:37" x14ac:dyDescent="0.2">
      <c r="A95" t="s">
        <v>46</v>
      </c>
    </row>
    <row r="96" spans="1:37" ht="13.5" thickBot="1" x14ac:dyDescent="0.25"/>
    <row r="97" spans="1:37" ht="13.5" thickBot="1" x14ac:dyDescent="0.25">
      <c r="A97" s="11" t="s">
        <v>14</v>
      </c>
      <c r="B97" s="12">
        <v>0</v>
      </c>
      <c r="C97" s="12">
        <v>10</v>
      </c>
      <c r="D97" s="12">
        <v>20</v>
      </c>
      <c r="E97" s="12">
        <v>30</v>
      </c>
      <c r="F97" s="12">
        <v>40</v>
      </c>
      <c r="G97" s="12">
        <v>50</v>
      </c>
      <c r="H97" s="12">
        <v>60</v>
      </c>
      <c r="I97" s="12">
        <v>70</v>
      </c>
      <c r="J97" s="12">
        <v>80</v>
      </c>
      <c r="K97" s="12">
        <v>90</v>
      </c>
      <c r="L97" s="12">
        <v>100</v>
      </c>
      <c r="M97" s="12">
        <v>110</v>
      </c>
      <c r="N97" s="12">
        <v>120</v>
      </c>
      <c r="O97" s="12">
        <v>130</v>
      </c>
      <c r="P97" s="12">
        <v>140</v>
      </c>
      <c r="Q97" s="12">
        <v>150</v>
      </c>
      <c r="R97" s="12">
        <v>160</v>
      </c>
      <c r="S97" s="12">
        <v>170</v>
      </c>
      <c r="T97" s="12">
        <v>180</v>
      </c>
      <c r="U97" s="12">
        <v>190</v>
      </c>
      <c r="V97" s="12">
        <v>200</v>
      </c>
      <c r="W97" s="12">
        <v>210</v>
      </c>
      <c r="X97" s="12">
        <v>220</v>
      </c>
      <c r="Y97" s="12">
        <v>230</v>
      </c>
      <c r="Z97" s="12">
        <v>240</v>
      </c>
      <c r="AA97" s="12">
        <v>250</v>
      </c>
      <c r="AB97" s="12">
        <v>260</v>
      </c>
      <c r="AC97" s="12">
        <v>270</v>
      </c>
      <c r="AD97" s="12">
        <v>280</v>
      </c>
      <c r="AE97" s="12">
        <v>290</v>
      </c>
      <c r="AF97" s="12">
        <v>300</v>
      </c>
      <c r="AG97" s="12">
        <v>310</v>
      </c>
      <c r="AH97" s="12">
        <v>320</v>
      </c>
      <c r="AI97" s="12">
        <v>330</v>
      </c>
      <c r="AJ97" s="12">
        <v>340</v>
      </c>
      <c r="AK97" s="12">
        <v>350</v>
      </c>
    </row>
    <row r="98" spans="1:37" x14ac:dyDescent="0.2">
      <c r="A98" s="13" t="s">
        <v>9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</row>
    <row r="99" spans="1:37" x14ac:dyDescent="0.2">
      <c r="A99" s="13" t="s">
        <v>10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</row>
    <row r="100" spans="1:37" x14ac:dyDescent="0.2">
      <c r="A100" s="13" t="s">
        <v>11</v>
      </c>
      <c r="B100" s="16">
        <v>9.8635072000000008</v>
      </c>
      <c r="C100" s="16">
        <v>9.9290342999999996</v>
      </c>
      <c r="D100" s="16">
        <v>10.175506</v>
      </c>
      <c r="E100" s="16">
        <v>10.339681000000001</v>
      </c>
      <c r="F100" s="16">
        <v>10.522663</v>
      </c>
      <c r="G100" s="16">
        <v>10.745621999999999</v>
      </c>
      <c r="H100" s="16">
        <v>10.899236</v>
      </c>
      <c r="I100" s="16">
        <v>10.970980000000001</v>
      </c>
      <c r="J100" s="16">
        <v>11.070570999999999</v>
      </c>
      <c r="K100" s="16">
        <v>11.112377</v>
      </c>
      <c r="L100" s="16">
        <v>11.066072</v>
      </c>
      <c r="M100" s="16">
        <v>10.954580999999999</v>
      </c>
      <c r="N100" s="16">
        <v>10.836375</v>
      </c>
      <c r="O100" s="16">
        <v>10.686260000000001</v>
      </c>
      <c r="P100" s="16">
        <v>10.417806000000001</v>
      </c>
      <c r="Q100" s="16">
        <v>10.144022</v>
      </c>
      <c r="R100" s="16">
        <v>9.5903533000000003</v>
      </c>
      <c r="S100" s="16">
        <v>9.0423048000000001</v>
      </c>
      <c r="T100" s="16">
        <v>8.3382562999999994</v>
      </c>
      <c r="U100" s="16">
        <v>7.7989004</v>
      </c>
      <c r="V100" s="16">
        <v>7.4552714</v>
      </c>
      <c r="W100" s="16">
        <v>7.5896312999999997</v>
      </c>
      <c r="X100" s="16">
        <v>7.8256607000000002</v>
      </c>
      <c r="Y100" s="16">
        <v>8.2048281000000003</v>
      </c>
      <c r="Z100" s="16">
        <v>8.5180144000000002</v>
      </c>
      <c r="AA100" s="16">
        <v>9.1505124000000002</v>
      </c>
      <c r="AB100" s="16">
        <v>9.8740836999999999</v>
      </c>
      <c r="AC100" s="16">
        <v>10.35019</v>
      </c>
      <c r="AD100" s="16">
        <v>10.675853</v>
      </c>
      <c r="AE100" s="16">
        <v>10.790634000000001</v>
      </c>
      <c r="AF100" s="16">
        <v>10.924182999999999</v>
      </c>
      <c r="AG100" s="16">
        <v>10.900278</v>
      </c>
      <c r="AH100" s="16">
        <v>10.735253999999999</v>
      </c>
      <c r="AI100" s="16">
        <v>10.373091000000001</v>
      </c>
      <c r="AJ100" s="16">
        <v>10.170085</v>
      </c>
      <c r="AK100" s="16">
        <v>9.9216443999999999</v>
      </c>
    </row>
    <row r="101" spans="1:37" x14ac:dyDescent="0.2">
      <c r="A101" s="13" t="s">
        <v>12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</row>
    <row r="102" spans="1:37" x14ac:dyDescent="0.2">
      <c r="A102" s="13" t="s">
        <v>13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</row>
    <row r="103" spans="1:37" x14ac:dyDescent="0.2">
      <c r="A103" s="13" t="s">
        <v>18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</row>
    <row r="104" spans="1:37" x14ac:dyDescent="0.2">
      <c r="A104" s="13" t="s">
        <v>19</v>
      </c>
      <c r="B104" s="16">
        <v>3.8293309</v>
      </c>
      <c r="C104" s="16">
        <v>3.9475231000000002</v>
      </c>
      <c r="D104" s="16">
        <v>4.059272</v>
      </c>
      <c r="E104" s="16">
        <v>4.1140387</v>
      </c>
      <c r="F104" s="16">
        <v>4.1663610000000002</v>
      </c>
      <c r="G104" s="16">
        <v>4.1635377</v>
      </c>
      <c r="H104" s="16">
        <v>4.1292812999999997</v>
      </c>
      <c r="I104" s="16">
        <v>4.0921516999999996</v>
      </c>
      <c r="J104" s="16">
        <v>4.0589361999999998</v>
      </c>
      <c r="K104" s="16">
        <v>4.0542626000000004</v>
      </c>
      <c r="L104" s="16">
        <v>3.9321966000000002</v>
      </c>
      <c r="M104" s="16">
        <v>3.7479269999999998</v>
      </c>
      <c r="N104" s="16">
        <v>3.4734091999999999</v>
      </c>
      <c r="O104" s="16">
        <v>3.0316098999999999</v>
      </c>
      <c r="P104" s="16">
        <v>2.5670969000000001</v>
      </c>
      <c r="Q104" s="16">
        <v>2.0740223000000002</v>
      </c>
      <c r="R104" s="16">
        <v>1.5674162</v>
      </c>
      <c r="S104" s="16">
        <v>1.1174884</v>
      </c>
      <c r="T104" s="16">
        <v>0.74410785999999995</v>
      </c>
      <c r="U104" s="16">
        <v>0.49366244999999997</v>
      </c>
      <c r="V104" s="16">
        <v>0.43670650999999999</v>
      </c>
      <c r="W104" s="16">
        <v>0.52679125000000004</v>
      </c>
      <c r="X104" s="16">
        <v>0.83539001999999996</v>
      </c>
      <c r="Y104" s="16">
        <v>1.1107201</v>
      </c>
      <c r="Z104" s="16">
        <v>1.3729997</v>
      </c>
      <c r="AA104" s="16">
        <v>1.5463733</v>
      </c>
      <c r="AB104" s="16">
        <v>1.7519209</v>
      </c>
      <c r="AC104" s="16">
        <v>2.0102236000000002</v>
      </c>
      <c r="AD104" s="16">
        <v>2.2860832000000002</v>
      </c>
      <c r="AE104" s="16">
        <v>2.5262855000000002</v>
      </c>
      <c r="AF104" s="16">
        <v>2.7829261999999999</v>
      </c>
      <c r="AG104" s="16">
        <v>3.0054756</v>
      </c>
      <c r="AH104" s="16">
        <v>3.1881827</v>
      </c>
      <c r="AI104" s="16">
        <v>3.2998880000000002</v>
      </c>
      <c r="AJ104" s="16">
        <v>3.4582831999999999</v>
      </c>
      <c r="AK104" s="16">
        <v>3.6354400999999998</v>
      </c>
    </row>
    <row r="105" spans="1:37" x14ac:dyDescent="0.2">
      <c r="A105" s="13" t="s">
        <v>20</v>
      </c>
      <c r="B105" s="16">
        <v>11.047798</v>
      </c>
      <c r="C105" s="16">
        <v>10.984819</v>
      </c>
      <c r="D105" s="16">
        <v>10.842987000000001</v>
      </c>
      <c r="E105" s="16">
        <v>10.781599999999999</v>
      </c>
      <c r="F105" s="16">
        <v>10.71167</v>
      </c>
      <c r="G105" s="16">
        <v>10.602802000000001</v>
      </c>
      <c r="H105" s="16">
        <v>10.453995000000001</v>
      </c>
      <c r="I105" s="16">
        <v>10.330629</v>
      </c>
      <c r="J105" s="16">
        <v>10.174617</v>
      </c>
      <c r="K105" s="16">
        <v>10.105421</v>
      </c>
      <c r="L105" s="16">
        <v>10.203084</v>
      </c>
      <c r="M105" s="16">
        <v>10.335706</v>
      </c>
      <c r="N105" s="16">
        <v>10.464458</v>
      </c>
      <c r="O105" s="16">
        <v>10.468575</v>
      </c>
      <c r="P105" s="16">
        <v>10.496563999999999</v>
      </c>
      <c r="Q105" s="16">
        <v>10.494605999999999</v>
      </c>
      <c r="R105" s="16">
        <v>10.401759</v>
      </c>
      <c r="S105" s="16">
        <v>10.27896</v>
      </c>
      <c r="T105" s="16">
        <v>10.108589</v>
      </c>
      <c r="U105" s="16">
        <v>9.9359321999999999</v>
      </c>
      <c r="V105" s="16">
        <v>9.9616045999999994</v>
      </c>
      <c r="W105" s="16">
        <v>10.162464</v>
      </c>
      <c r="X105" s="16">
        <v>10.344199</v>
      </c>
      <c r="Y105" s="16">
        <v>10.523075</v>
      </c>
      <c r="Z105" s="16">
        <v>10.609648999999999</v>
      </c>
      <c r="AA105" s="16">
        <v>10.559402</v>
      </c>
      <c r="AB105" s="16">
        <v>10.292396</v>
      </c>
      <c r="AC105" s="16">
        <v>10.070874</v>
      </c>
      <c r="AD105" s="16">
        <v>9.9208856999999995</v>
      </c>
      <c r="AE105" s="16">
        <v>9.9358155000000004</v>
      </c>
      <c r="AF105" s="16">
        <v>9.9222985000000001</v>
      </c>
      <c r="AG105" s="16">
        <v>10.04443</v>
      </c>
      <c r="AH105" s="16">
        <v>10.198318</v>
      </c>
      <c r="AI105" s="16">
        <v>10.52186</v>
      </c>
      <c r="AJ105" s="16">
        <v>10.733302999999999</v>
      </c>
      <c r="AK105" s="16">
        <v>10.915921000000001</v>
      </c>
    </row>
    <row r="106" spans="1:37" x14ac:dyDescent="0.2">
      <c r="A106" s="13" t="s">
        <v>21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</row>
    <row r="107" spans="1:37" x14ac:dyDescent="0.2">
      <c r="A107" s="13" t="s">
        <v>22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</row>
    <row r="108" spans="1:37" x14ac:dyDescent="0.2">
      <c r="A108" s="13" t="s">
        <v>23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</row>
    <row r="109" spans="1:37" x14ac:dyDescent="0.2">
      <c r="A109" s="13" t="s">
        <v>24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</row>
    <row r="110" spans="1:37" x14ac:dyDescent="0.2">
      <c r="A110" s="13" t="s">
        <v>25</v>
      </c>
      <c r="B110" s="16">
        <v>9.5288337999999992</v>
      </c>
      <c r="C110" s="16">
        <v>9.9108099000000003</v>
      </c>
      <c r="D110" s="16">
        <v>10.175117</v>
      </c>
      <c r="E110" s="16">
        <v>10.197599</v>
      </c>
      <c r="F110" s="16">
        <v>9.9899877000000004</v>
      </c>
      <c r="G110" s="16">
        <v>9.4298658</v>
      </c>
      <c r="H110" s="16">
        <v>9.0794160000000002</v>
      </c>
      <c r="I110" s="16">
        <v>8.8035701</v>
      </c>
      <c r="J110" s="16">
        <v>8.7629611000000001</v>
      </c>
      <c r="K110" s="16">
        <v>8.7438210000000005</v>
      </c>
      <c r="L110" s="16">
        <v>8.6456803999999998</v>
      </c>
      <c r="M110" s="16">
        <v>8.6320145999999998</v>
      </c>
      <c r="N110" s="16">
        <v>8.6691932999999999</v>
      </c>
      <c r="O110" s="16">
        <v>8.9655804999999997</v>
      </c>
      <c r="P110" s="16">
        <v>9.2700408000000003</v>
      </c>
      <c r="Q110" s="16">
        <v>9.4259441000000006</v>
      </c>
      <c r="R110" s="16">
        <v>9.6497322000000008</v>
      </c>
      <c r="S110" s="16">
        <v>9.8710240000000002</v>
      </c>
      <c r="T110" s="16">
        <v>10.120874000000001</v>
      </c>
      <c r="U110" s="16">
        <v>10.353538</v>
      </c>
      <c r="V110" s="16">
        <v>10.327780000000001</v>
      </c>
      <c r="W110" s="16">
        <v>10.010052</v>
      </c>
      <c r="X110" s="16">
        <v>9.6151935999999996</v>
      </c>
      <c r="Y110" s="16">
        <v>9.1365324999999995</v>
      </c>
      <c r="Z110" s="16">
        <v>8.7831831999999999</v>
      </c>
      <c r="AA110" s="16">
        <v>8.4916897999999996</v>
      </c>
      <c r="AB110" s="16">
        <v>8.4311454999999995</v>
      </c>
      <c r="AC110" s="16">
        <v>8.3445239999999998</v>
      </c>
      <c r="AD110" s="16">
        <v>8.2832147999999997</v>
      </c>
      <c r="AE110" s="16">
        <v>8.3145308999999994</v>
      </c>
      <c r="AF110" s="16">
        <v>8.3936913999999998</v>
      </c>
      <c r="AG110" s="16">
        <v>8.5922567999999995</v>
      </c>
      <c r="AH110" s="16">
        <v>8.8578405</v>
      </c>
      <c r="AI110" s="16">
        <v>9.0815754999999996</v>
      </c>
      <c r="AJ110" s="16">
        <v>9.2474422000000001</v>
      </c>
      <c r="AK110" s="16">
        <v>9.3760913000000006</v>
      </c>
    </row>
    <row r="111" spans="1:37" x14ac:dyDescent="0.2">
      <c r="A111" s="13" t="s">
        <v>26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</row>
    <row r="112" spans="1:37" x14ac:dyDescent="0.2">
      <c r="A112" s="13" t="s">
        <v>27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</row>
    <row r="113" spans="1:37" x14ac:dyDescent="0.2">
      <c r="A113" s="13" t="s">
        <v>28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</row>
    <row r="114" spans="1:37" x14ac:dyDescent="0.2">
      <c r="A114" s="13" t="s">
        <v>29</v>
      </c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</row>
    <row r="115" spans="1:37" x14ac:dyDescent="0.2">
      <c r="A115" s="13" t="s">
        <v>30</v>
      </c>
      <c r="B115" s="16">
        <v>9.8109959</v>
      </c>
      <c r="C115" s="16">
        <v>9.3479655000000008</v>
      </c>
      <c r="D115" s="16">
        <v>9.1643630999999992</v>
      </c>
      <c r="E115" s="16">
        <v>9.2462435000000003</v>
      </c>
      <c r="F115" s="16">
        <v>9.5362208000000006</v>
      </c>
      <c r="G115" s="16">
        <v>10.069022</v>
      </c>
      <c r="H115" s="16">
        <v>10.348846</v>
      </c>
      <c r="I115" s="16">
        <v>10.569323000000001</v>
      </c>
      <c r="J115" s="16">
        <v>10.620072</v>
      </c>
      <c r="K115" s="16">
        <v>10.621282000000001</v>
      </c>
      <c r="L115" s="16">
        <v>10.678219</v>
      </c>
      <c r="M115" s="16">
        <v>10.723371</v>
      </c>
      <c r="N115" s="16">
        <v>10.668561</v>
      </c>
      <c r="O115" s="16">
        <v>10.630233</v>
      </c>
      <c r="P115" s="16">
        <v>10.603702</v>
      </c>
      <c r="Q115" s="16">
        <v>10.686261999999999</v>
      </c>
      <c r="R115" s="16">
        <v>10.749561999999999</v>
      </c>
      <c r="S115" s="16">
        <v>10.795874</v>
      </c>
      <c r="T115" s="16">
        <v>10.81983</v>
      </c>
      <c r="U115" s="16">
        <v>10.80152</v>
      </c>
      <c r="V115" s="16">
        <v>10.806656</v>
      </c>
      <c r="W115" s="16">
        <v>10.897396000000001</v>
      </c>
      <c r="X115" s="16">
        <v>10.953851999999999</v>
      </c>
      <c r="Y115" s="16">
        <v>10.97011</v>
      </c>
      <c r="Z115" s="16">
        <v>10.917783</v>
      </c>
      <c r="AA115" s="16">
        <v>10.869828999999999</v>
      </c>
      <c r="AB115" s="16">
        <v>10.788213000000001</v>
      </c>
      <c r="AC115" s="16">
        <v>10.787864000000001</v>
      </c>
      <c r="AD115" s="16">
        <v>10.821013000000001</v>
      </c>
      <c r="AE115" s="16">
        <v>10.846786</v>
      </c>
      <c r="AF115" s="16">
        <v>10.871732</v>
      </c>
      <c r="AG115" s="16">
        <v>10.816584000000001</v>
      </c>
      <c r="AH115" s="16">
        <v>10.766918</v>
      </c>
      <c r="AI115" s="16">
        <v>10.588336999999999</v>
      </c>
      <c r="AJ115" s="16">
        <v>10.395455999999999</v>
      </c>
      <c r="AK115" s="16">
        <v>10.16348</v>
      </c>
    </row>
    <row r="116" spans="1:37" x14ac:dyDescent="0.2">
      <c r="A116" s="13" t="s">
        <v>31</v>
      </c>
      <c r="B116" s="16">
        <v>0.58209038000000002</v>
      </c>
      <c r="C116" s="16">
        <v>0.48603839999999998</v>
      </c>
      <c r="D116" s="16">
        <v>0.60364697</v>
      </c>
      <c r="E116" s="16">
        <v>0.64437243</v>
      </c>
      <c r="F116" s="16">
        <v>0.67114235</v>
      </c>
      <c r="G116" s="16">
        <v>0.85628771000000004</v>
      </c>
      <c r="H116" s="16">
        <v>0.95786859999999996</v>
      </c>
      <c r="I116" s="16">
        <v>1.0320282999999999</v>
      </c>
      <c r="J116" s="16">
        <v>1.0769234000000001</v>
      </c>
      <c r="K116" s="16">
        <v>1.2179065</v>
      </c>
      <c r="L116" s="16">
        <v>1.4494944000000001</v>
      </c>
      <c r="M116" s="16">
        <v>1.5622400999999999</v>
      </c>
      <c r="N116" s="16">
        <v>1.7264577999999999</v>
      </c>
      <c r="O116" s="16">
        <v>1.9062991</v>
      </c>
      <c r="P116" s="16">
        <v>2.0872036</v>
      </c>
      <c r="Q116" s="16">
        <v>2.2742491</v>
      </c>
      <c r="R116" s="16">
        <v>2.3682965</v>
      </c>
      <c r="S116" s="16">
        <v>2.5157322999999998</v>
      </c>
      <c r="T116" s="16">
        <v>2.6457818999999998</v>
      </c>
      <c r="U116" s="16">
        <v>2.6363519000000002</v>
      </c>
      <c r="V116" s="16">
        <v>2.5790584999999999</v>
      </c>
      <c r="W116" s="16">
        <v>2.5813535999999999</v>
      </c>
      <c r="X116" s="16">
        <v>2.5836549</v>
      </c>
      <c r="Y116" s="16">
        <v>2.5418457999999999</v>
      </c>
      <c r="Z116" s="16">
        <v>2.3677980000000001</v>
      </c>
      <c r="AA116" s="16">
        <v>2.3435733000000001</v>
      </c>
      <c r="AB116" s="16">
        <v>2.3896112</v>
      </c>
      <c r="AC116" s="16">
        <v>2.3778274000000001</v>
      </c>
      <c r="AD116" s="16">
        <v>2.2186786999999999</v>
      </c>
      <c r="AE116" s="16">
        <v>2.0776838999999998</v>
      </c>
      <c r="AF116" s="16">
        <v>2.0320356999999998</v>
      </c>
      <c r="AG116" s="16">
        <v>1.8104469999999999</v>
      </c>
      <c r="AH116" s="16">
        <v>1.479087</v>
      </c>
      <c r="AI116" s="16">
        <v>1.2159333000000001</v>
      </c>
      <c r="AJ116" s="16">
        <v>0.99194656000000003</v>
      </c>
      <c r="AK116" s="16">
        <v>0.75071838999999996</v>
      </c>
    </row>
    <row r="117" spans="1:37" x14ac:dyDescent="0.2">
      <c r="A117" s="13" t="s">
        <v>32</v>
      </c>
      <c r="B117" s="16">
        <v>-1.7897202999999999</v>
      </c>
      <c r="C117" s="16">
        <v>-1.9005863999999999</v>
      </c>
      <c r="D117" s="16">
        <v>-1.9427996999999999</v>
      </c>
      <c r="E117" s="16">
        <v>-1.9545832999999999</v>
      </c>
      <c r="F117" s="16">
        <v>-1.9044549</v>
      </c>
      <c r="G117" s="16">
        <v>-1.8989834999999999</v>
      </c>
      <c r="H117" s="16">
        <v>-1.819159</v>
      </c>
      <c r="I117" s="16">
        <v>-1.6663599</v>
      </c>
      <c r="J117" s="16">
        <v>-1.5427417000000001</v>
      </c>
      <c r="K117" s="16">
        <v>-1.477528</v>
      </c>
      <c r="L117" s="16">
        <v>-1.4111646</v>
      </c>
      <c r="M117" s="16">
        <v>-1.3191051</v>
      </c>
      <c r="N117" s="16">
        <v>-1.1690041</v>
      </c>
      <c r="O117" s="16">
        <v>-1.0052558</v>
      </c>
      <c r="P117" s="16">
        <v>-0.8914242</v>
      </c>
      <c r="Q117" s="16">
        <v>-0.87204177999999999</v>
      </c>
      <c r="R117" s="16">
        <v>-0.82563748000000003</v>
      </c>
      <c r="S117" s="16">
        <v>-0.75626504999999999</v>
      </c>
      <c r="T117" s="16">
        <v>-0.70820713999999996</v>
      </c>
      <c r="U117" s="16">
        <v>-0.63839087000000005</v>
      </c>
      <c r="V117" s="16">
        <v>-0.68908612000000002</v>
      </c>
      <c r="W117" s="16">
        <v>-0.63577311999999997</v>
      </c>
      <c r="X117" s="16">
        <v>-0.67580258999999998</v>
      </c>
      <c r="Y117" s="16">
        <v>-0.69504697000000004</v>
      </c>
      <c r="Z117" s="16">
        <v>-0.72548486999999995</v>
      </c>
      <c r="AA117" s="16">
        <v>-0.76264237000000001</v>
      </c>
      <c r="AB117" s="16">
        <v>-0.79954820999999998</v>
      </c>
      <c r="AC117" s="16">
        <v>-0.87609786000000001</v>
      </c>
      <c r="AD117" s="16">
        <v>-0.90442071999999996</v>
      </c>
      <c r="AE117" s="16">
        <v>-1.0315584</v>
      </c>
      <c r="AF117" s="16">
        <v>-1.2025764999999999</v>
      </c>
      <c r="AG117" s="16">
        <v>-1.2987093000000001</v>
      </c>
      <c r="AH117" s="16">
        <v>-1.4590179999999999</v>
      </c>
      <c r="AI117" s="16">
        <v>-1.6348813</v>
      </c>
      <c r="AJ117" s="16">
        <v>-1.7054423999999999</v>
      </c>
      <c r="AK117" s="16">
        <v>-1.7651756999999999</v>
      </c>
    </row>
    <row r="118" spans="1:37" x14ac:dyDescent="0.2">
      <c r="A118" s="13" t="s">
        <v>33</v>
      </c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</row>
    <row r="119" spans="1:37" x14ac:dyDescent="0.2">
      <c r="A119" s="13" t="s">
        <v>34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</row>
    <row r="120" spans="1:37" x14ac:dyDescent="0.2">
      <c r="A120" s="13" t="s">
        <v>35</v>
      </c>
      <c r="B120" s="16">
        <v>7.2399209000000004</v>
      </c>
      <c r="C120" s="16">
        <v>6.3278533000000001</v>
      </c>
      <c r="D120" s="16">
        <v>5.8044621000000003</v>
      </c>
      <c r="E120" s="16">
        <v>5.8895169000000003</v>
      </c>
      <c r="F120" s="16">
        <v>6.5228738999999996</v>
      </c>
      <c r="G120" s="16">
        <v>7.0996544999999998</v>
      </c>
      <c r="H120" s="16">
        <v>7.4897811000000001</v>
      </c>
      <c r="I120" s="16">
        <v>7.7421215999999999</v>
      </c>
      <c r="J120" s="16">
        <v>8.1025457999999997</v>
      </c>
      <c r="K120" s="16">
        <v>8.4512058000000003</v>
      </c>
      <c r="L120" s="16">
        <v>8.7231178000000007</v>
      </c>
      <c r="M120" s="16">
        <v>8.7659447000000004</v>
      </c>
      <c r="N120" s="16">
        <v>8.8969889999999996</v>
      </c>
      <c r="O120" s="16">
        <v>8.8698948000000009</v>
      </c>
      <c r="P120" s="16">
        <v>8.8363513999999999</v>
      </c>
      <c r="Q120" s="16">
        <v>8.7726357999999998</v>
      </c>
      <c r="R120" s="16">
        <v>8.8285029999999995</v>
      </c>
      <c r="S120" s="16">
        <v>8.8172119999999996</v>
      </c>
      <c r="T120" s="16">
        <v>9.0331165999999996</v>
      </c>
      <c r="U120" s="16">
        <v>9.2249186999999999</v>
      </c>
      <c r="V120" s="16">
        <v>9.6003045999999994</v>
      </c>
      <c r="W120" s="16">
        <v>9.8624311000000002</v>
      </c>
      <c r="X120" s="16">
        <v>10.096413</v>
      </c>
      <c r="Y120" s="16">
        <v>10.294528</v>
      </c>
      <c r="Z120" s="16">
        <v>10.475134000000001</v>
      </c>
      <c r="AA120" s="16">
        <v>10.559028</v>
      </c>
      <c r="AB120" s="16">
        <v>10.653147000000001</v>
      </c>
      <c r="AC120" s="16">
        <v>10.667838</v>
      </c>
      <c r="AD120" s="16">
        <v>10.599614000000001</v>
      </c>
      <c r="AE120" s="16">
        <v>10.528734</v>
      </c>
      <c r="AF120" s="16">
        <v>10.432862</v>
      </c>
      <c r="AG120" s="16">
        <v>10.32089</v>
      </c>
      <c r="AH120" s="16">
        <v>10.05725</v>
      </c>
      <c r="AI120" s="16">
        <v>9.7321674999999992</v>
      </c>
      <c r="AJ120" s="16">
        <v>9.0278442999999999</v>
      </c>
      <c r="AK120" s="16">
        <v>8.1713924000000002</v>
      </c>
    </row>
    <row r="121" spans="1:37" x14ac:dyDescent="0.2">
      <c r="A121" s="13" t="s">
        <v>36</v>
      </c>
      <c r="B121" s="16">
        <v>0.42574005999999998</v>
      </c>
      <c r="C121" s="16">
        <v>0.16626307000000001</v>
      </c>
      <c r="D121" s="16">
        <v>-0.20839735000000001</v>
      </c>
      <c r="E121" s="16">
        <v>-0.22394479</v>
      </c>
      <c r="F121" s="16">
        <v>0.12164338</v>
      </c>
      <c r="G121" s="16">
        <v>0.30306129999999998</v>
      </c>
      <c r="H121" s="16">
        <v>0.68090735999999996</v>
      </c>
      <c r="I121" s="16">
        <v>1.1751212</v>
      </c>
      <c r="J121" s="16">
        <v>1.6361045999999999</v>
      </c>
      <c r="K121" s="16">
        <v>1.9780924</v>
      </c>
      <c r="L121" s="16">
        <v>2.2204076000000001</v>
      </c>
      <c r="M121" s="16">
        <v>2.4208264000000002</v>
      </c>
      <c r="N121" s="16">
        <v>2.5975286999999998</v>
      </c>
      <c r="O121" s="16">
        <v>2.8388817</v>
      </c>
      <c r="P121" s="16">
        <v>2.9996315999999998</v>
      </c>
      <c r="Q121" s="16">
        <v>3.2301039</v>
      </c>
      <c r="R121" s="16">
        <v>3.6217587999999998</v>
      </c>
      <c r="S121" s="16">
        <v>3.8495759999999999</v>
      </c>
      <c r="T121" s="16">
        <v>3.9786404000000002</v>
      </c>
      <c r="U121" s="16">
        <v>4.2058492000000003</v>
      </c>
      <c r="V121" s="16">
        <v>4.3399918</v>
      </c>
      <c r="W121" s="16">
        <v>4.4262908999999997</v>
      </c>
      <c r="X121" s="16">
        <v>4.4665581999999997</v>
      </c>
      <c r="Y121" s="16">
        <v>4.4904061000000004</v>
      </c>
      <c r="Z121" s="16">
        <v>4.5912518000000002</v>
      </c>
      <c r="AA121" s="16">
        <v>4.5393486000000003</v>
      </c>
      <c r="AB121" s="16">
        <v>4.4477267999999999</v>
      </c>
      <c r="AC121" s="16">
        <v>4.3102071999999998</v>
      </c>
      <c r="AD121" s="16">
        <v>4.0636706</v>
      </c>
      <c r="AE121" s="16">
        <v>3.7922684000000002</v>
      </c>
      <c r="AF121" s="16">
        <v>3.4175840000000002</v>
      </c>
      <c r="AG121" s="16">
        <v>2.9929876000000002</v>
      </c>
      <c r="AH121" s="16">
        <v>2.6221114000000001</v>
      </c>
      <c r="AI121" s="16">
        <v>2.1941375999999999</v>
      </c>
      <c r="AJ121" s="16">
        <v>1.6880063999999999</v>
      </c>
      <c r="AK121" s="16">
        <v>1.1646506000000001</v>
      </c>
    </row>
    <row r="122" spans="1:37" ht="13.5" thickBot="1" x14ac:dyDescent="0.25">
      <c r="A122" s="14" t="s">
        <v>37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</row>
    <row r="124" spans="1:37" x14ac:dyDescent="0.2">
      <c r="A124" t="s">
        <v>45</v>
      </c>
    </row>
    <row r="125" spans="1:37" ht="13.5" thickBot="1" x14ac:dyDescent="0.25"/>
    <row r="126" spans="1:37" ht="13.5" thickBot="1" x14ac:dyDescent="0.25">
      <c r="A126" s="11" t="s">
        <v>14</v>
      </c>
      <c r="B126" s="12">
        <v>0</v>
      </c>
      <c r="C126" s="12">
        <v>10</v>
      </c>
      <c r="D126" s="12">
        <v>20</v>
      </c>
      <c r="E126" s="12">
        <v>30</v>
      </c>
      <c r="F126" s="12">
        <v>40</v>
      </c>
      <c r="G126" s="12">
        <v>50</v>
      </c>
      <c r="H126" s="12">
        <v>60</v>
      </c>
      <c r="I126" s="12">
        <v>70</v>
      </c>
      <c r="J126" s="12">
        <v>80</v>
      </c>
      <c r="K126" s="12">
        <v>90</v>
      </c>
      <c r="L126" s="12">
        <v>100</v>
      </c>
      <c r="M126" s="12">
        <v>110</v>
      </c>
      <c r="N126" s="12">
        <v>120</v>
      </c>
      <c r="O126" s="12">
        <v>130</v>
      </c>
      <c r="P126" s="12">
        <v>140</v>
      </c>
      <c r="Q126" s="12">
        <v>150</v>
      </c>
      <c r="R126" s="12">
        <v>160</v>
      </c>
      <c r="S126" s="12">
        <v>170</v>
      </c>
      <c r="T126" s="12">
        <v>180</v>
      </c>
      <c r="U126" s="12">
        <v>190</v>
      </c>
      <c r="V126" s="12">
        <v>200</v>
      </c>
      <c r="W126" s="12">
        <v>210</v>
      </c>
      <c r="X126" s="12">
        <v>220</v>
      </c>
      <c r="Y126" s="12">
        <v>230</v>
      </c>
      <c r="Z126" s="12">
        <v>240</v>
      </c>
      <c r="AA126" s="12">
        <v>250</v>
      </c>
      <c r="AB126" s="12">
        <v>260</v>
      </c>
      <c r="AC126" s="12">
        <v>270</v>
      </c>
      <c r="AD126" s="12">
        <v>280</v>
      </c>
      <c r="AE126" s="12">
        <v>290</v>
      </c>
      <c r="AF126" s="12">
        <v>300</v>
      </c>
      <c r="AG126" s="12">
        <v>310</v>
      </c>
      <c r="AH126" s="12">
        <v>320</v>
      </c>
      <c r="AI126" s="12">
        <v>330</v>
      </c>
      <c r="AJ126" s="12">
        <v>340</v>
      </c>
      <c r="AK126" s="12">
        <v>350</v>
      </c>
    </row>
    <row r="127" spans="1:37" x14ac:dyDescent="0.2">
      <c r="A127" s="13" t="s">
        <v>9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</row>
    <row r="128" spans="1:37" x14ac:dyDescent="0.2">
      <c r="A128" s="13" t="s">
        <v>10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</row>
    <row r="129" spans="1:37" x14ac:dyDescent="0.2">
      <c r="A129" s="13" t="s">
        <v>11</v>
      </c>
      <c r="B129" s="16">
        <v>8.0501448</v>
      </c>
      <c r="C129" s="16">
        <v>8.3469502000000002</v>
      </c>
      <c r="D129" s="16">
        <v>8.6768704999999997</v>
      </c>
      <c r="E129" s="16">
        <v>9.2502332000000003</v>
      </c>
      <c r="F129" s="16">
        <v>9.7712488000000004</v>
      </c>
      <c r="G129" s="16">
        <v>10.177647</v>
      </c>
      <c r="H129" s="16">
        <v>10.544546</v>
      </c>
      <c r="I129" s="16">
        <v>10.806801999999999</v>
      </c>
      <c r="J129" s="16">
        <v>11.018284</v>
      </c>
      <c r="K129" s="16">
        <v>11.027943</v>
      </c>
      <c r="L129" s="16">
        <v>11.076302999999999</v>
      </c>
      <c r="M129" s="16">
        <v>10.989288999999999</v>
      </c>
      <c r="N129" s="16">
        <v>10.888536</v>
      </c>
      <c r="O129" s="16">
        <v>10.763697000000001</v>
      </c>
      <c r="P129" s="16">
        <v>10.655566</v>
      </c>
      <c r="Q129" s="16">
        <v>10.468009</v>
      </c>
      <c r="R129" s="16">
        <v>10.312447000000001</v>
      </c>
      <c r="S129" s="16">
        <v>9.9417586999999994</v>
      </c>
      <c r="T129" s="16">
        <v>9.2095420000000008</v>
      </c>
      <c r="U129" s="16">
        <v>8.4926937999999996</v>
      </c>
      <c r="V129" s="16">
        <v>7.5673604000000001</v>
      </c>
      <c r="W129" s="16">
        <v>7.4470882999999999</v>
      </c>
      <c r="X129" s="16">
        <v>7.7898015000000003</v>
      </c>
      <c r="Y129" s="16">
        <v>7.740926</v>
      </c>
      <c r="Z129" s="16">
        <v>8.1238145999999993</v>
      </c>
      <c r="AA129" s="16">
        <v>8.8153883999999998</v>
      </c>
      <c r="AB129" s="16">
        <v>9.7458145999999992</v>
      </c>
      <c r="AC129" s="16">
        <v>10.157318</v>
      </c>
      <c r="AD129" s="16">
        <v>10.279605999999999</v>
      </c>
      <c r="AE129" s="16">
        <v>10.44098</v>
      </c>
      <c r="AF129" s="16">
        <v>10.473591000000001</v>
      </c>
      <c r="AG129" s="16">
        <v>10.316573</v>
      </c>
      <c r="AH129" s="16">
        <v>9.7314740000000004</v>
      </c>
      <c r="AI129" s="16">
        <v>9.0054766999999991</v>
      </c>
      <c r="AJ129" s="16">
        <v>8.2833305999999993</v>
      </c>
      <c r="AK129" s="16">
        <v>8.0727080000000004</v>
      </c>
    </row>
    <row r="130" spans="1:37" x14ac:dyDescent="0.2">
      <c r="A130" s="13" t="s">
        <v>12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</row>
    <row r="131" spans="1:37" x14ac:dyDescent="0.2">
      <c r="A131" s="13" t="s">
        <v>13</v>
      </c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</row>
    <row r="132" spans="1:37" x14ac:dyDescent="0.2">
      <c r="A132" s="13" t="s">
        <v>18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</row>
    <row r="133" spans="1:37" x14ac:dyDescent="0.2">
      <c r="A133" s="13" t="s">
        <v>19</v>
      </c>
      <c r="B133" s="16">
        <v>5.7520585000000004</v>
      </c>
      <c r="C133" s="16">
        <v>5.9527074999999998</v>
      </c>
      <c r="D133" s="16">
        <v>6.1065376000000002</v>
      </c>
      <c r="E133" s="16">
        <v>6.2157871</v>
      </c>
      <c r="F133" s="16">
        <v>6.2233913000000003</v>
      </c>
      <c r="G133" s="16">
        <v>6.2539863000000002</v>
      </c>
      <c r="H133" s="16">
        <v>6.2773607</v>
      </c>
      <c r="I133" s="16">
        <v>6.3117302999999998</v>
      </c>
      <c r="J133" s="16">
        <v>6.3392274000000004</v>
      </c>
      <c r="K133" s="16">
        <v>6.3434359000000002</v>
      </c>
      <c r="L133" s="16">
        <v>6.2490214999999996</v>
      </c>
      <c r="M133" s="16">
        <v>6.0646551999999998</v>
      </c>
      <c r="N133" s="16">
        <v>5.9044603000000002</v>
      </c>
      <c r="O133" s="16">
        <v>5.5126222</v>
      </c>
      <c r="P133" s="16">
        <v>5.0604386000000003</v>
      </c>
      <c r="Q133" s="16">
        <v>4.5418801999999996</v>
      </c>
      <c r="R133" s="16">
        <v>3.9893491000000001</v>
      </c>
      <c r="S133" s="16">
        <v>3.4779152999999998</v>
      </c>
      <c r="T133" s="16">
        <v>3.1009745</v>
      </c>
      <c r="U133" s="16">
        <v>2.9635978000000001</v>
      </c>
      <c r="V133" s="16">
        <v>3.0588025000000001</v>
      </c>
      <c r="W133" s="16">
        <v>3.4463111</v>
      </c>
      <c r="X133" s="16">
        <v>4.2800542999999998</v>
      </c>
      <c r="Y133" s="16">
        <v>4.6965187000000004</v>
      </c>
      <c r="Z133" s="16">
        <v>4.9166930999999998</v>
      </c>
      <c r="AA133" s="16">
        <v>5.0115287000000004</v>
      </c>
      <c r="AB133" s="16">
        <v>5.0656787999999997</v>
      </c>
      <c r="AC133" s="16">
        <v>5.2923508999999997</v>
      </c>
      <c r="AD133" s="16">
        <v>5.4804778000000001</v>
      </c>
      <c r="AE133" s="16">
        <v>5.4920507000000001</v>
      </c>
      <c r="AF133" s="16">
        <v>5.5888948999999997</v>
      </c>
      <c r="AG133" s="16">
        <v>5.7099688999999998</v>
      </c>
      <c r="AH133" s="16">
        <v>5.7023432999999999</v>
      </c>
      <c r="AI133" s="16">
        <v>5.7270037</v>
      </c>
      <c r="AJ133" s="16">
        <v>5.6855564999999997</v>
      </c>
      <c r="AK133" s="16">
        <v>5.6437422000000002</v>
      </c>
    </row>
    <row r="134" spans="1:37" x14ac:dyDescent="0.2">
      <c r="A134" s="13" t="s">
        <v>20</v>
      </c>
      <c r="B134" s="16">
        <v>13.142604</v>
      </c>
      <c r="C134" s="16">
        <v>13.177609</v>
      </c>
      <c r="D134" s="16">
        <v>13.234983</v>
      </c>
      <c r="E134" s="16">
        <v>13.47639</v>
      </c>
      <c r="F134" s="16">
        <v>13.601105</v>
      </c>
      <c r="G134" s="16">
        <v>13.695966</v>
      </c>
      <c r="H134" s="16">
        <v>13.673593</v>
      </c>
      <c r="I134" s="16">
        <v>13.415538</v>
      </c>
      <c r="J134" s="16">
        <v>13.080831</v>
      </c>
      <c r="K134" s="16">
        <v>12.960493</v>
      </c>
      <c r="L134" s="16">
        <v>12.919314999999999</v>
      </c>
      <c r="M134" s="16">
        <v>12.748277</v>
      </c>
      <c r="N134" s="16">
        <v>12.700296</v>
      </c>
      <c r="O134" s="16">
        <v>12.829589</v>
      </c>
      <c r="P134" s="16">
        <v>12.720395</v>
      </c>
      <c r="Q134" s="16">
        <v>12.840455</v>
      </c>
      <c r="R134" s="16">
        <v>12.928815999999999</v>
      </c>
      <c r="S134" s="16">
        <v>13.029892</v>
      </c>
      <c r="T134" s="16">
        <v>12.909954000000001</v>
      </c>
      <c r="U134" s="16">
        <v>12.924797</v>
      </c>
      <c r="V134" s="16">
        <v>12.845940000000001</v>
      </c>
      <c r="W134" s="16">
        <v>13.15095</v>
      </c>
      <c r="X134" s="16">
        <v>13.315808000000001</v>
      </c>
      <c r="Y134" s="16">
        <v>13.789277</v>
      </c>
      <c r="Z134" s="16">
        <v>13.934372</v>
      </c>
      <c r="AA134" s="16">
        <v>14.132343000000001</v>
      </c>
      <c r="AB134" s="16">
        <v>14.006525</v>
      </c>
      <c r="AC134" s="16">
        <v>13.632553</v>
      </c>
      <c r="AD134" s="16">
        <v>13.503646</v>
      </c>
      <c r="AE134" s="16">
        <v>13.308031</v>
      </c>
      <c r="AF134" s="16">
        <v>12.995682</v>
      </c>
      <c r="AG134" s="16">
        <v>12.838887</v>
      </c>
      <c r="AH134" s="16">
        <v>12.687498</v>
      </c>
      <c r="AI134" s="16">
        <v>12.911516000000001</v>
      </c>
      <c r="AJ134" s="16">
        <v>12.905824000000001</v>
      </c>
      <c r="AK134" s="16">
        <v>13.030526999999999</v>
      </c>
    </row>
    <row r="135" spans="1:37" x14ac:dyDescent="0.2">
      <c r="A135" s="13" t="s">
        <v>21</v>
      </c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</row>
    <row r="136" spans="1:37" x14ac:dyDescent="0.2">
      <c r="A136" s="13" t="s">
        <v>22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</row>
    <row r="137" spans="1:37" x14ac:dyDescent="0.2">
      <c r="A137" s="13" t="s">
        <v>23</v>
      </c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</row>
    <row r="138" spans="1:37" x14ac:dyDescent="0.2">
      <c r="A138" s="13" t="s">
        <v>24</v>
      </c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</row>
    <row r="139" spans="1:37" x14ac:dyDescent="0.2">
      <c r="A139" s="13" t="s">
        <v>25</v>
      </c>
      <c r="B139" s="16">
        <v>9.3503488000000008</v>
      </c>
      <c r="C139" s="16">
        <v>9.5030854999999992</v>
      </c>
      <c r="D139" s="16">
        <v>9.6294912000000004</v>
      </c>
      <c r="E139" s="16">
        <v>9.4986976999999992</v>
      </c>
      <c r="F139" s="16">
        <v>9.2995718000000007</v>
      </c>
      <c r="G139" s="16">
        <v>9.0023462999999992</v>
      </c>
      <c r="H139" s="16">
        <v>8.7013771000000002</v>
      </c>
      <c r="I139" s="16">
        <v>8.4623317999999994</v>
      </c>
      <c r="J139" s="16">
        <v>8.3308376000000006</v>
      </c>
      <c r="K139" s="16">
        <v>8.2997779000000005</v>
      </c>
      <c r="L139" s="16">
        <v>8.1540756000000005</v>
      </c>
      <c r="M139" s="16">
        <v>8.0945488999999995</v>
      </c>
      <c r="N139" s="16">
        <v>8.1658842000000007</v>
      </c>
      <c r="O139" s="16">
        <v>8.4729753999999993</v>
      </c>
      <c r="P139" s="16">
        <v>8.8614073999999992</v>
      </c>
      <c r="Q139" s="16">
        <v>9.0527213</v>
      </c>
      <c r="R139" s="16">
        <v>9.4033917999999996</v>
      </c>
      <c r="S139" s="16">
        <v>9.5630226999999994</v>
      </c>
      <c r="T139" s="16">
        <v>9.9327561000000006</v>
      </c>
      <c r="U139" s="16">
        <v>10.071204</v>
      </c>
      <c r="V139" s="16">
        <v>10.072513000000001</v>
      </c>
      <c r="W139" s="16">
        <v>9.7691046000000004</v>
      </c>
      <c r="X139" s="16">
        <v>9.3194982999999993</v>
      </c>
      <c r="Y139" s="16">
        <v>8.9790290000000006</v>
      </c>
      <c r="Z139" s="16">
        <v>8.7361035000000005</v>
      </c>
      <c r="AA139" s="16">
        <v>8.6628939999999997</v>
      </c>
      <c r="AB139" s="16">
        <v>8.5030663999999998</v>
      </c>
      <c r="AC139" s="16">
        <v>8.4087291999999998</v>
      </c>
      <c r="AD139" s="16">
        <v>8.2478374999999993</v>
      </c>
      <c r="AE139" s="16">
        <v>8.2107109999999999</v>
      </c>
      <c r="AF139" s="16">
        <v>8.2729561</v>
      </c>
      <c r="AG139" s="16">
        <v>8.4631439999999998</v>
      </c>
      <c r="AH139" s="16">
        <v>8.8823252000000004</v>
      </c>
      <c r="AI139" s="16">
        <v>9.0459116999999996</v>
      </c>
      <c r="AJ139" s="16">
        <v>9.1633627999999998</v>
      </c>
      <c r="AK139" s="16">
        <v>9.1639213999999996</v>
      </c>
    </row>
    <row r="140" spans="1:37" x14ac:dyDescent="0.2">
      <c r="A140" s="13" t="s">
        <v>26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</row>
    <row r="141" spans="1:37" x14ac:dyDescent="0.2">
      <c r="A141" s="13" t="s">
        <v>27</v>
      </c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</row>
    <row r="142" spans="1:37" x14ac:dyDescent="0.2">
      <c r="A142" s="13" t="s">
        <v>28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</row>
    <row r="143" spans="1:37" x14ac:dyDescent="0.2">
      <c r="A143" s="13" t="s">
        <v>29</v>
      </c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</row>
    <row r="144" spans="1:37" x14ac:dyDescent="0.2">
      <c r="A144" s="13" t="s">
        <v>30</v>
      </c>
      <c r="B144" s="16">
        <v>10.811406</v>
      </c>
      <c r="C144" s="16">
        <v>10.465439</v>
      </c>
      <c r="D144" s="16">
        <v>10.267912000000001</v>
      </c>
      <c r="E144" s="16">
        <v>10.369445000000001</v>
      </c>
      <c r="F144" s="16">
        <v>10.759188</v>
      </c>
      <c r="G144" s="16">
        <v>11.203274</v>
      </c>
      <c r="H144" s="16">
        <v>11.636817000000001</v>
      </c>
      <c r="I144" s="16">
        <v>12.068496</v>
      </c>
      <c r="J144" s="16">
        <v>12.063117999999999</v>
      </c>
      <c r="K144" s="16">
        <v>11.959096000000001</v>
      </c>
      <c r="L144" s="16">
        <v>11.837845</v>
      </c>
      <c r="M144" s="16">
        <v>11.949341</v>
      </c>
      <c r="N144" s="16">
        <v>11.589</v>
      </c>
      <c r="O144" s="16">
        <v>11.124874999999999</v>
      </c>
      <c r="P144" s="16">
        <v>10.808593999999999</v>
      </c>
      <c r="Q144" s="16">
        <v>10.834353999999999</v>
      </c>
      <c r="R144" s="16">
        <v>10.779161999999999</v>
      </c>
      <c r="S144" s="16">
        <v>10.8201</v>
      </c>
      <c r="T144" s="16">
        <v>10.743141</v>
      </c>
      <c r="U144" s="16">
        <v>10.990601</v>
      </c>
      <c r="V144" s="16">
        <v>11.37519</v>
      </c>
      <c r="W144" s="16">
        <v>11.864238</v>
      </c>
      <c r="X144" s="16">
        <v>12.221503</v>
      </c>
      <c r="Y144" s="16">
        <v>12.455159999999999</v>
      </c>
      <c r="Z144" s="16">
        <v>12.44767</v>
      </c>
      <c r="AA144" s="16">
        <v>12.382756000000001</v>
      </c>
      <c r="AB144" s="16">
        <v>12.064548</v>
      </c>
      <c r="AC144" s="16">
        <v>12.068637000000001</v>
      </c>
      <c r="AD144" s="16">
        <v>11.959111999999999</v>
      </c>
      <c r="AE144" s="16">
        <v>11.843718000000001</v>
      </c>
      <c r="AF144" s="16">
        <v>11.778385</v>
      </c>
      <c r="AG144" s="16">
        <v>11.671789</v>
      </c>
      <c r="AH144" s="16">
        <v>11.55668</v>
      </c>
      <c r="AI144" s="16">
        <v>11.559314000000001</v>
      </c>
      <c r="AJ144" s="16">
        <v>11.472168</v>
      </c>
      <c r="AK144" s="16">
        <v>11.249333</v>
      </c>
    </row>
    <row r="145" spans="1:37" x14ac:dyDescent="0.2">
      <c r="A145" s="13" t="s">
        <v>31</v>
      </c>
      <c r="B145" s="16">
        <v>4.3510422999999996</v>
      </c>
      <c r="C145" s="16">
        <v>4.3031300000000003</v>
      </c>
      <c r="D145" s="16">
        <v>4.5092489000000002</v>
      </c>
      <c r="E145" s="16">
        <v>4.7827826</v>
      </c>
      <c r="F145" s="16">
        <v>4.8857178000000001</v>
      </c>
      <c r="G145" s="16">
        <v>4.9704436999999997</v>
      </c>
      <c r="H145" s="16">
        <v>4.9830686000000002</v>
      </c>
      <c r="I145" s="16">
        <v>4.8020322999999996</v>
      </c>
      <c r="J145" s="16">
        <v>4.7524120999999999</v>
      </c>
      <c r="K145" s="16">
        <v>4.7205263999999998</v>
      </c>
      <c r="L145" s="16">
        <v>4.8621765999999997</v>
      </c>
      <c r="M145" s="16">
        <v>4.9305538000000002</v>
      </c>
      <c r="N145" s="16">
        <v>4.9911452000000001</v>
      </c>
      <c r="O145" s="16">
        <v>5.2852591999999996</v>
      </c>
      <c r="P145" s="16">
        <v>5.6893301000000003</v>
      </c>
      <c r="Q145" s="16">
        <v>5.9006455000000004</v>
      </c>
      <c r="R145" s="16">
        <v>5.8997354</v>
      </c>
      <c r="S145" s="16">
        <v>5.9428761000000003</v>
      </c>
      <c r="T145" s="16">
        <v>5.9337713000000001</v>
      </c>
      <c r="U145" s="16">
        <v>5.8813103</v>
      </c>
      <c r="V145" s="16">
        <v>5.8447654</v>
      </c>
      <c r="W145" s="16">
        <v>5.7945076999999996</v>
      </c>
      <c r="X145" s="16">
        <v>5.8289397999999997</v>
      </c>
      <c r="Y145" s="16">
        <v>5.8445166999999998</v>
      </c>
      <c r="Z145" s="16">
        <v>5.6911079999999998</v>
      </c>
      <c r="AA145" s="16">
        <v>5.6213008999999996</v>
      </c>
      <c r="AB145" s="16">
        <v>5.5924719999999999</v>
      </c>
      <c r="AC145" s="16">
        <v>5.5042720999999997</v>
      </c>
      <c r="AD145" s="16">
        <v>5.4978009999999999</v>
      </c>
      <c r="AE145" s="16">
        <v>5.4679811000000003</v>
      </c>
      <c r="AF145" s="16">
        <v>5.4134754999999997</v>
      </c>
      <c r="AG145" s="16">
        <v>5.3102609999999997</v>
      </c>
      <c r="AH145" s="16">
        <v>5.0699319000000003</v>
      </c>
      <c r="AI145" s="16">
        <v>4.8494121999999997</v>
      </c>
      <c r="AJ145" s="16">
        <v>4.5977028999999998</v>
      </c>
      <c r="AK145" s="16">
        <v>4.4369021999999996</v>
      </c>
    </row>
    <row r="146" spans="1:37" x14ac:dyDescent="0.2">
      <c r="A146" s="13" t="s">
        <v>32</v>
      </c>
      <c r="B146" s="16">
        <v>2.9537933999999999</v>
      </c>
      <c r="C146" s="16">
        <v>2.9408170999999999</v>
      </c>
      <c r="D146" s="16">
        <v>2.9917672</v>
      </c>
      <c r="E146" s="16">
        <v>3.1221369000000001</v>
      </c>
      <c r="F146" s="16">
        <v>3.3075299999999999</v>
      </c>
      <c r="G146" s="16">
        <v>3.4681803000000002</v>
      </c>
      <c r="H146" s="16">
        <v>3.6050563000000002</v>
      </c>
      <c r="I146" s="16">
        <v>3.7095809000000002</v>
      </c>
      <c r="J146" s="16">
        <v>3.8241725</v>
      </c>
      <c r="K146" s="16">
        <v>3.9371877</v>
      </c>
      <c r="L146" s="16">
        <v>4.0849986999999999</v>
      </c>
      <c r="M146" s="16">
        <v>4.2135616999999996</v>
      </c>
      <c r="N146" s="16">
        <v>4.2296459999999998</v>
      </c>
      <c r="O146" s="16">
        <v>4.2704648000000001</v>
      </c>
      <c r="P146" s="16">
        <v>4.2087064999999999</v>
      </c>
      <c r="Q146" s="16">
        <v>4.0849864</v>
      </c>
      <c r="R146" s="16">
        <v>4.0931848999999998</v>
      </c>
      <c r="S146" s="16">
        <v>4.0897677999999997</v>
      </c>
      <c r="T146" s="16">
        <v>4.1139077000000004</v>
      </c>
      <c r="U146" s="16">
        <v>4.0584761</v>
      </c>
      <c r="V146" s="16">
        <v>3.9507851999999999</v>
      </c>
      <c r="W146" s="16">
        <v>4.0092286000000001</v>
      </c>
      <c r="X146" s="16">
        <v>4.0063351000000003</v>
      </c>
      <c r="Y146" s="16">
        <v>3.8830551</v>
      </c>
      <c r="Z146" s="16">
        <v>3.8562612999999999</v>
      </c>
      <c r="AA146" s="16">
        <v>3.8409054</v>
      </c>
      <c r="AB146" s="16">
        <v>3.8098931</v>
      </c>
      <c r="AC146" s="16">
        <v>3.8364289999999999</v>
      </c>
      <c r="AD146" s="16">
        <v>3.7423487999999998</v>
      </c>
      <c r="AE146" s="16">
        <v>3.6292681</v>
      </c>
      <c r="AF146" s="16">
        <v>3.5271159000000001</v>
      </c>
      <c r="AG146" s="16">
        <v>3.3414964</v>
      </c>
      <c r="AH146" s="16">
        <v>3.2511857000000002</v>
      </c>
      <c r="AI146" s="16">
        <v>3.1042236999999999</v>
      </c>
      <c r="AJ146" s="16">
        <v>3.0202312999999998</v>
      </c>
      <c r="AK146" s="16">
        <v>2.9306763999999998</v>
      </c>
    </row>
    <row r="147" spans="1:37" x14ac:dyDescent="0.2">
      <c r="A147" s="13" t="s">
        <v>33</v>
      </c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</row>
    <row r="148" spans="1:37" x14ac:dyDescent="0.2">
      <c r="A148" s="13" t="s">
        <v>34</v>
      </c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</row>
    <row r="149" spans="1:37" x14ac:dyDescent="0.2">
      <c r="A149" s="13" t="s">
        <v>35</v>
      </c>
      <c r="B149" s="16">
        <v>6.9739230000000001</v>
      </c>
      <c r="C149" s="16">
        <v>5.8265111999999997</v>
      </c>
      <c r="D149" s="16">
        <v>4.6231241000000001</v>
      </c>
      <c r="E149" s="16">
        <v>4.7579174000000002</v>
      </c>
      <c r="F149" s="16">
        <v>5.7697400999999999</v>
      </c>
      <c r="G149" s="16">
        <v>6.4751826000000001</v>
      </c>
      <c r="H149" s="16">
        <v>6.7584312000000004</v>
      </c>
      <c r="I149" s="16">
        <v>6.9028577999999996</v>
      </c>
      <c r="J149" s="16">
        <v>7.3549319999999998</v>
      </c>
      <c r="K149" s="16">
        <v>7.6577342000000002</v>
      </c>
      <c r="L149" s="16">
        <v>7.8325851000000002</v>
      </c>
      <c r="M149" s="16">
        <v>7.9307748</v>
      </c>
      <c r="N149" s="16">
        <v>7.9456758000000001</v>
      </c>
      <c r="O149" s="16">
        <v>7.8844282999999997</v>
      </c>
      <c r="P149" s="16">
        <v>7.7803817999999998</v>
      </c>
      <c r="Q149" s="16">
        <v>7.5283036000000001</v>
      </c>
      <c r="R149" s="16">
        <v>6.9910820999999999</v>
      </c>
      <c r="S149" s="16">
        <v>6.9827612999999999</v>
      </c>
      <c r="T149" s="16">
        <v>7.4479423999999996</v>
      </c>
      <c r="U149" s="16">
        <v>7.7951895999999996</v>
      </c>
      <c r="V149" s="16">
        <v>8.1300776999999993</v>
      </c>
      <c r="W149" s="16">
        <v>8.6764465000000008</v>
      </c>
      <c r="X149" s="16">
        <v>9.1357367000000007</v>
      </c>
      <c r="Y149" s="16">
        <v>9.4861722000000004</v>
      </c>
      <c r="Z149" s="16">
        <v>9.8442618999999993</v>
      </c>
      <c r="AA149" s="16">
        <v>10.054422000000001</v>
      </c>
      <c r="AB149" s="16">
        <v>10.224233999999999</v>
      </c>
      <c r="AC149" s="16">
        <v>10.194492</v>
      </c>
      <c r="AD149" s="16">
        <v>10.182632</v>
      </c>
      <c r="AE149" s="16">
        <v>10.121748999999999</v>
      </c>
      <c r="AF149" s="16">
        <v>10.073105999999999</v>
      </c>
      <c r="AG149" s="16">
        <v>10.068274000000001</v>
      </c>
      <c r="AH149" s="16">
        <v>10.010020000000001</v>
      </c>
      <c r="AI149" s="16">
        <v>9.6544450000000008</v>
      </c>
      <c r="AJ149" s="16">
        <v>9.0587894999999996</v>
      </c>
      <c r="AK149" s="16">
        <v>8.2331301000000003</v>
      </c>
    </row>
    <row r="150" spans="1:37" x14ac:dyDescent="0.2">
      <c r="A150" s="13" t="s">
        <v>36</v>
      </c>
      <c r="B150" s="16">
        <v>2.1535628</v>
      </c>
      <c r="C150" s="16">
        <v>1.8197923</v>
      </c>
      <c r="D150" s="16">
        <v>1.8226445</v>
      </c>
      <c r="E150" s="16">
        <v>2.0995045999999999</v>
      </c>
      <c r="F150" s="16">
        <v>2.7943509999999998</v>
      </c>
      <c r="G150" s="16">
        <v>3.3878594</v>
      </c>
      <c r="H150" s="16">
        <v>4.0871263000000004</v>
      </c>
      <c r="I150" s="16">
        <v>5.0074471000000003</v>
      </c>
      <c r="J150" s="16">
        <v>5.5378219</v>
      </c>
      <c r="K150" s="16">
        <v>5.6868410000000003</v>
      </c>
      <c r="L150" s="16">
        <v>5.6441840000000001</v>
      </c>
      <c r="M150" s="16">
        <v>5.5328849</v>
      </c>
      <c r="N150" s="16">
        <v>5.6178382999999998</v>
      </c>
      <c r="O150" s="16">
        <v>5.5293540999999999</v>
      </c>
      <c r="P150" s="16">
        <v>5.2177816999999997</v>
      </c>
      <c r="Q150" s="16">
        <v>5.0753506000000002</v>
      </c>
      <c r="R150" s="16">
        <v>5.2757727000000001</v>
      </c>
      <c r="S150" s="16">
        <v>5.3720958000000003</v>
      </c>
      <c r="T150" s="16">
        <v>5.6079574000000001</v>
      </c>
      <c r="U150" s="16">
        <v>5.8618364999999999</v>
      </c>
      <c r="V150" s="16">
        <v>6.0200057999999999</v>
      </c>
      <c r="W150" s="16">
        <v>6.0939098999999999</v>
      </c>
      <c r="X150" s="16">
        <v>6.1750362000000001</v>
      </c>
      <c r="Y150" s="16">
        <v>6.2808983999999999</v>
      </c>
      <c r="Z150" s="16">
        <v>6.4894688</v>
      </c>
      <c r="AA150" s="16">
        <v>6.4736301999999997</v>
      </c>
      <c r="AB150" s="16">
        <v>6.4773508</v>
      </c>
      <c r="AC150" s="16">
        <v>6.4169647999999997</v>
      </c>
      <c r="AD150" s="16">
        <v>6.2543886000000004</v>
      </c>
      <c r="AE150" s="16">
        <v>6.0105186000000002</v>
      </c>
      <c r="AF150" s="16">
        <v>5.6373571</v>
      </c>
      <c r="AG150" s="16">
        <v>5.1368423999999999</v>
      </c>
      <c r="AH150" s="16">
        <v>4.6261796000000004</v>
      </c>
      <c r="AI150" s="16">
        <v>4.1968458000000002</v>
      </c>
      <c r="AJ150" s="16">
        <v>3.6111295000000001</v>
      </c>
      <c r="AK150" s="16">
        <v>2.8793541999999999</v>
      </c>
    </row>
    <row r="151" spans="1:37" ht="13.5" thickBot="1" x14ac:dyDescent="0.25">
      <c r="A151" s="14" t="s">
        <v>37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</row>
    <row r="153" spans="1:37" x14ac:dyDescent="0.2">
      <c r="A153" t="s">
        <v>44</v>
      </c>
    </row>
    <row r="154" spans="1:37" ht="13.5" thickBot="1" x14ac:dyDescent="0.25"/>
    <row r="155" spans="1:37" ht="13.5" thickBot="1" x14ac:dyDescent="0.25">
      <c r="A155" s="11" t="s">
        <v>14</v>
      </c>
      <c r="B155" s="12">
        <v>0</v>
      </c>
      <c r="C155" s="12">
        <v>10</v>
      </c>
      <c r="D155" s="12">
        <v>20</v>
      </c>
      <c r="E155" s="12">
        <v>30</v>
      </c>
      <c r="F155" s="12">
        <v>40</v>
      </c>
      <c r="G155" s="12">
        <v>50</v>
      </c>
      <c r="H155" s="12">
        <v>60</v>
      </c>
      <c r="I155" s="12">
        <v>70</v>
      </c>
      <c r="J155" s="12">
        <v>80</v>
      </c>
      <c r="K155" s="12">
        <v>90</v>
      </c>
      <c r="L155" s="12">
        <v>100</v>
      </c>
      <c r="M155" s="12">
        <v>110</v>
      </c>
      <c r="N155" s="12">
        <v>120</v>
      </c>
      <c r="O155" s="12">
        <v>130</v>
      </c>
      <c r="P155" s="12">
        <v>140</v>
      </c>
      <c r="Q155" s="12">
        <v>150</v>
      </c>
      <c r="R155" s="12">
        <v>160</v>
      </c>
      <c r="S155" s="12">
        <v>170</v>
      </c>
      <c r="T155" s="12">
        <v>180</v>
      </c>
      <c r="U155" s="12">
        <v>190</v>
      </c>
      <c r="V155" s="12">
        <v>200</v>
      </c>
      <c r="W155" s="12">
        <v>210</v>
      </c>
      <c r="X155" s="12">
        <v>220</v>
      </c>
      <c r="Y155" s="12">
        <v>230</v>
      </c>
      <c r="Z155" s="12">
        <v>240</v>
      </c>
      <c r="AA155" s="12">
        <v>250</v>
      </c>
      <c r="AB155" s="12">
        <v>260</v>
      </c>
      <c r="AC155" s="12">
        <v>270</v>
      </c>
      <c r="AD155" s="12">
        <v>280</v>
      </c>
      <c r="AE155" s="12">
        <v>290</v>
      </c>
      <c r="AF155" s="12">
        <v>300</v>
      </c>
      <c r="AG155" s="12">
        <v>310</v>
      </c>
      <c r="AH155" s="12">
        <v>320</v>
      </c>
      <c r="AI155" s="12">
        <v>330</v>
      </c>
      <c r="AJ155" s="12">
        <v>340</v>
      </c>
      <c r="AK155" s="12">
        <v>350</v>
      </c>
    </row>
    <row r="156" spans="1:37" x14ac:dyDescent="0.2">
      <c r="A156" s="13" t="s">
        <v>9</v>
      </c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</row>
    <row r="157" spans="1:37" x14ac:dyDescent="0.2">
      <c r="A157" s="13" t="s">
        <v>10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</row>
    <row r="158" spans="1:37" x14ac:dyDescent="0.2">
      <c r="A158" s="13" t="s">
        <v>11</v>
      </c>
      <c r="B158" s="16">
        <v>6.2446849999999996</v>
      </c>
      <c r="C158" s="16">
        <v>6.5421144</v>
      </c>
      <c r="D158" s="16">
        <v>6.8722517999999999</v>
      </c>
      <c r="E158" s="16">
        <v>7.0785220999999998</v>
      </c>
      <c r="F158" s="16">
        <v>7.1869569000000002</v>
      </c>
      <c r="G158" s="16">
        <v>7.2706327000000002</v>
      </c>
      <c r="H158" s="16">
        <v>7.4084098999999997</v>
      </c>
      <c r="I158" s="16">
        <v>7.4836109000000004</v>
      </c>
      <c r="J158" s="16">
        <v>7.433236</v>
      </c>
      <c r="K158" s="16">
        <v>7.3972040000000003</v>
      </c>
      <c r="L158" s="16">
        <v>7.3114020000000002</v>
      </c>
      <c r="M158" s="16">
        <v>7.2173103999999997</v>
      </c>
      <c r="N158" s="16">
        <v>7.0701991</v>
      </c>
      <c r="O158" s="16">
        <v>6.8851646000000004</v>
      </c>
      <c r="P158" s="16">
        <v>6.6687887999999997</v>
      </c>
      <c r="Q158" s="16">
        <v>6.2516465999999999</v>
      </c>
      <c r="R158" s="16">
        <v>5.5884105999999996</v>
      </c>
      <c r="S158" s="16">
        <v>4.5041868000000003</v>
      </c>
      <c r="T158" s="16">
        <v>3.3712175000000002</v>
      </c>
      <c r="U158" s="16">
        <v>2.8300420000000002</v>
      </c>
      <c r="V158" s="16">
        <v>2.4171960000000001</v>
      </c>
      <c r="W158" s="16">
        <v>2.6782599</v>
      </c>
      <c r="X158" s="16">
        <v>3.1964912000000001</v>
      </c>
      <c r="Y158" s="16">
        <v>3.5585002000000001</v>
      </c>
      <c r="Z158" s="16">
        <v>3.8846302000000001</v>
      </c>
      <c r="AA158" s="16">
        <v>4.1152319999999998</v>
      </c>
      <c r="AB158" s="16">
        <v>4.3738698999999999</v>
      </c>
      <c r="AC158" s="16">
        <v>4.5452484999999996</v>
      </c>
      <c r="AD158" s="16">
        <v>4.6008502</v>
      </c>
      <c r="AE158" s="16">
        <v>4.7422589000000004</v>
      </c>
      <c r="AF158" s="16">
        <v>4.8861441000000001</v>
      </c>
      <c r="AG158" s="16">
        <v>5.0086751999999999</v>
      </c>
      <c r="AH158" s="16">
        <v>5.0549935000000001</v>
      </c>
      <c r="AI158" s="16">
        <v>5.2058065999999998</v>
      </c>
      <c r="AJ158" s="16">
        <v>5.3285524999999998</v>
      </c>
      <c r="AK158" s="16">
        <v>5.7164203000000002</v>
      </c>
    </row>
    <row r="159" spans="1:37" x14ac:dyDescent="0.2">
      <c r="A159" s="13" t="s">
        <v>12</v>
      </c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</row>
    <row r="160" spans="1:37" x14ac:dyDescent="0.2">
      <c r="A160" s="13" t="s">
        <v>13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</row>
    <row r="161" spans="1:37" x14ac:dyDescent="0.2">
      <c r="A161" s="13" t="s">
        <v>18</v>
      </c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</row>
    <row r="162" spans="1:37" x14ac:dyDescent="0.2">
      <c r="A162" s="13" t="s">
        <v>19</v>
      </c>
      <c r="B162" s="16">
        <v>6.4513432999999996</v>
      </c>
      <c r="C162" s="16">
        <v>6.6209064</v>
      </c>
      <c r="D162" s="16">
        <v>6.7498949000000001</v>
      </c>
      <c r="E162" s="16">
        <v>6.8446457000000001</v>
      </c>
      <c r="F162" s="16">
        <v>6.9723452999999997</v>
      </c>
      <c r="G162" s="16">
        <v>7.0561831000000002</v>
      </c>
      <c r="H162" s="16">
        <v>7.1096703999999997</v>
      </c>
      <c r="I162" s="16">
        <v>7.1235863999999998</v>
      </c>
      <c r="J162" s="16">
        <v>7.0971283999999999</v>
      </c>
      <c r="K162" s="16">
        <v>7.1076480000000002</v>
      </c>
      <c r="L162" s="16">
        <v>7.0706816000000003</v>
      </c>
      <c r="M162" s="16">
        <v>7.0224887000000003</v>
      </c>
      <c r="N162" s="16">
        <v>6.9297747000000003</v>
      </c>
      <c r="O162" s="16">
        <v>6.6440064000000003</v>
      </c>
      <c r="P162" s="16">
        <v>6.2416860999999999</v>
      </c>
      <c r="Q162" s="16">
        <v>5.6450959999999997</v>
      </c>
      <c r="R162" s="16">
        <v>5.1650242000000004</v>
      </c>
      <c r="S162" s="16">
        <v>4.4731471000000003</v>
      </c>
      <c r="T162" s="16">
        <v>4.0414035000000004</v>
      </c>
      <c r="U162" s="16">
        <v>3.8950404999999999</v>
      </c>
      <c r="V162" s="16">
        <v>4.0683794999999998</v>
      </c>
      <c r="W162" s="16">
        <v>4.5817965000000003</v>
      </c>
      <c r="X162" s="16">
        <v>5.3874962000000002</v>
      </c>
      <c r="Y162" s="16">
        <v>5.9497470999999997</v>
      </c>
      <c r="Z162" s="16">
        <v>6.1652148000000002</v>
      </c>
      <c r="AA162" s="16">
        <v>6.2653454000000002</v>
      </c>
      <c r="AB162" s="16">
        <v>6.2750776000000004</v>
      </c>
      <c r="AC162" s="16">
        <v>6.4583746</v>
      </c>
      <c r="AD162" s="16">
        <v>6.5654342000000003</v>
      </c>
      <c r="AE162" s="16">
        <v>6.6329842000000001</v>
      </c>
      <c r="AF162" s="16">
        <v>6.6970941000000002</v>
      </c>
      <c r="AG162" s="16">
        <v>6.7599245000000003</v>
      </c>
      <c r="AH162" s="16">
        <v>6.7649616000000004</v>
      </c>
      <c r="AI162" s="16">
        <v>6.7187182999999999</v>
      </c>
      <c r="AJ162" s="16">
        <v>6.5446685000000002</v>
      </c>
      <c r="AK162" s="16">
        <v>6.3983062999999998</v>
      </c>
    </row>
    <row r="163" spans="1:37" x14ac:dyDescent="0.2">
      <c r="A163" s="13" t="s">
        <v>20</v>
      </c>
      <c r="B163" s="16">
        <v>7.9280740999999999</v>
      </c>
      <c r="C163" s="16">
        <v>8.0458428000000008</v>
      </c>
      <c r="D163" s="16">
        <v>8.1415322999999997</v>
      </c>
      <c r="E163" s="16">
        <v>8.3627933999999993</v>
      </c>
      <c r="F163" s="16">
        <v>8.4163636999999998</v>
      </c>
      <c r="G163" s="16">
        <v>8.4304971999999996</v>
      </c>
      <c r="H163" s="16">
        <v>8.1860508000000003</v>
      </c>
      <c r="I163" s="16">
        <v>7.9595415000000003</v>
      </c>
      <c r="J163" s="16">
        <v>7.8575365000000001</v>
      </c>
      <c r="K163" s="16">
        <v>7.7568963000000002</v>
      </c>
      <c r="L163" s="16">
        <v>7.8294800000000002</v>
      </c>
      <c r="M163" s="16">
        <v>7.8506429000000004</v>
      </c>
      <c r="N163" s="16">
        <v>7.8686866000000002</v>
      </c>
      <c r="O163" s="16">
        <v>7.9514500000000004</v>
      </c>
      <c r="P163" s="16">
        <v>7.8428300999999996</v>
      </c>
      <c r="Q163" s="16">
        <v>7.9221675999999999</v>
      </c>
      <c r="R163" s="16">
        <v>7.6883716</v>
      </c>
      <c r="S163" s="16">
        <v>7.5727855000000002</v>
      </c>
      <c r="T163" s="16">
        <v>7.2475221000000003</v>
      </c>
      <c r="U163" s="16">
        <v>7.0515002999999998</v>
      </c>
      <c r="V163" s="16">
        <v>7.0022262</v>
      </c>
      <c r="W163" s="16">
        <v>7.2456056999999996</v>
      </c>
      <c r="X163" s="16">
        <v>7.3929106999999998</v>
      </c>
      <c r="Y163" s="16">
        <v>7.5051189000000003</v>
      </c>
      <c r="Z163" s="16">
        <v>7.3608487</v>
      </c>
      <c r="AA163" s="16">
        <v>7.4090242999999996</v>
      </c>
      <c r="AB163" s="16">
        <v>7.5838057000000001</v>
      </c>
      <c r="AC163" s="16">
        <v>7.4166685000000001</v>
      </c>
      <c r="AD163" s="16">
        <v>7.4735972999999998</v>
      </c>
      <c r="AE163" s="16">
        <v>7.4956265999999996</v>
      </c>
      <c r="AF163" s="16">
        <v>7.6127592999999996</v>
      </c>
      <c r="AG163" s="16">
        <v>7.5883323999999996</v>
      </c>
      <c r="AH163" s="16">
        <v>7.6050787</v>
      </c>
      <c r="AI163" s="16">
        <v>7.7488188999999998</v>
      </c>
      <c r="AJ163" s="16">
        <v>7.8866519999999998</v>
      </c>
      <c r="AK163" s="16">
        <v>7.9459850999999997</v>
      </c>
    </row>
    <row r="164" spans="1:37" x14ac:dyDescent="0.2">
      <c r="A164" s="13" t="s">
        <v>21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</row>
    <row r="165" spans="1:37" x14ac:dyDescent="0.2">
      <c r="A165" s="13" t="s">
        <v>22</v>
      </c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</row>
    <row r="166" spans="1:37" x14ac:dyDescent="0.2">
      <c r="A166" s="13" t="s">
        <v>23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</row>
    <row r="167" spans="1:37" x14ac:dyDescent="0.2">
      <c r="A167" s="13" t="s">
        <v>24</v>
      </c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</row>
    <row r="168" spans="1:37" x14ac:dyDescent="0.2">
      <c r="A168" s="13" t="s">
        <v>25</v>
      </c>
      <c r="B168" s="16">
        <v>7.5028942000000001</v>
      </c>
      <c r="C168" s="16">
        <v>7.4291311999999996</v>
      </c>
      <c r="D168" s="16">
        <v>7.2908423999999998</v>
      </c>
      <c r="E168" s="16">
        <v>7.0718078000000002</v>
      </c>
      <c r="F168" s="16">
        <v>6.8516449000000001</v>
      </c>
      <c r="G168" s="16">
        <v>6.7044047999999998</v>
      </c>
      <c r="H168" s="16">
        <v>6.5988870000000004</v>
      </c>
      <c r="I168" s="16">
        <v>6.5716152000000001</v>
      </c>
      <c r="J168" s="16">
        <v>6.6056654000000004</v>
      </c>
      <c r="K168" s="16">
        <v>6.6048128999999998</v>
      </c>
      <c r="L168" s="16">
        <v>6.5968466000000001</v>
      </c>
      <c r="M168" s="16">
        <v>6.5143557000000003</v>
      </c>
      <c r="N168" s="16">
        <v>6.4588426999999999</v>
      </c>
      <c r="O168" s="16">
        <v>6.5390305</v>
      </c>
      <c r="P168" s="16">
        <v>6.6411059999999997</v>
      </c>
      <c r="Q168" s="16">
        <v>6.7240066000000001</v>
      </c>
      <c r="R168" s="16">
        <v>6.7775582999999999</v>
      </c>
      <c r="S168" s="16">
        <v>6.8623991000000002</v>
      </c>
      <c r="T168" s="16">
        <v>7.0476603999999998</v>
      </c>
      <c r="U168" s="16">
        <v>7.1566879999999999</v>
      </c>
      <c r="V168" s="16">
        <v>7.1793047000000003</v>
      </c>
      <c r="W168" s="16">
        <v>6.9668469000000002</v>
      </c>
      <c r="X168" s="16">
        <v>6.7308892</v>
      </c>
      <c r="Y168" s="16">
        <v>6.6270015999999998</v>
      </c>
      <c r="Z168" s="16">
        <v>6.6563223000000002</v>
      </c>
      <c r="AA168" s="16">
        <v>6.7846592000000001</v>
      </c>
      <c r="AB168" s="16">
        <v>6.9066340999999998</v>
      </c>
      <c r="AC168" s="16">
        <v>6.9310118999999997</v>
      </c>
      <c r="AD168" s="16">
        <v>6.9539352000000001</v>
      </c>
      <c r="AE168" s="16">
        <v>6.9525480999999996</v>
      </c>
      <c r="AF168" s="16">
        <v>6.9888479999999999</v>
      </c>
      <c r="AG168" s="16">
        <v>7.0683594999999997</v>
      </c>
      <c r="AH168" s="16">
        <v>7.1759538000000003</v>
      </c>
      <c r="AI168" s="16">
        <v>7.2959223</v>
      </c>
      <c r="AJ168" s="16">
        <v>7.3941004000000001</v>
      </c>
      <c r="AK168" s="16">
        <v>7.5003894000000004</v>
      </c>
    </row>
    <row r="169" spans="1:37" x14ac:dyDescent="0.2">
      <c r="A169" s="13" t="s">
        <v>26</v>
      </c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</row>
    <row r="170" spans="1:37" x14ac:dyDescent="0.2">
      <c r="A170" s="13" t="s">
        <v>27</v>
      </c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</row>
    <row r="171" spans="1:37" x14ac:dyDescent="0.2">
      <c r="A171" s="13" t="s">
        <v>28</v>
      </c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</row>
    <row r="172" spans="1:37" x14ac:dyDescent="0.2">
      <c r="A172" s="13" t="s">
        <v>29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</row>
    <row r="173" spans="1:37" x14ac:dyDescent="0.2">
      <c r="A173" s="13" t="s">
        <v>30</v>
      </c>
      <c r="B173" s="16">
        <v>6.7223822999999996</v>
      </c>
      <c r="C173" s="16">
        <v>6.3040127999999997</v>
      </c>
      <c r="D173" s="16">
        <v>6.3264481999999997</v>
      </c>
      <c r="E173" s="16">
        <v>6.4479495</v>
      </c>
      <c r="F173" s="16">
        <v>6.5471957999999999</v>
      </c>
      <c r="G173" s="16">
        <v>6.5834147999999999</v>
      </c>
      <c r="H173" s="16">
        <v>6.2869552999999998</v>
      </c>
      <c r="I173" s="16">
        <v>6.3141748</v>
      </c>
      <c r="J173" s="16">
        <v>6.3541590000000001</v>
      </c>
      <c r="K173" s="16">
        <v>6.3177206999999997</v>
      </c>
      <c r="L173" s="16">
        <v>6.351896</v>
      </c>
      <c r="M173" s="16">
        <v>6.7389311999999997</v>
      </c>
      <c r="N173" s="16">
        <v>6.8333328</v>
      </c>
      <c r="O173" s="16">
        <v>6.8720566999999999</v>
      </c>
      <c r="P173" s="16">
        <v>6.9476816000000001</v>
      </c>
      <c r="Q173" s="16">
        <v>7.2038114000000002</v>
      </c>
      <c r="R173" s="16">
        <v>7.4271063000000002</v>
      </c>
      <c r="S173" s="16">
        <v>7.5970361000000004</v>
      </c>
      <c r="T173" s="16">
        <v>7.5372292999999999</v>
      </c>
      <c r="U173" s="16">
        <v>7.6708711999999997</v>
      </c>
      <c r="V173" s="16">
        <v>7.7710917999999998</v>
      </c>
      <c r="W173" s="16">
        <v>8.0072265999999992</v>
      </c>
      <c r="X173" s="16">
        <v>8.0141810000000007</v>
      </c>
      <c r="Y173" s="16">
        <v>8.0358189000000007</v>
      </c>
      <c r="Z173" s="16">
        <v>7.8264991999999998</v>
      </c>
      <c r="AA173" s="16">
        <v>7.6311287999999999</v>
      </c>
      <c r="AB173" s="16">
        <v>7.4032020999999997</v>
      </c>
      <c r="AC173" s="16">
        <v>7.2949313</v>
      </c>
      <c r="AD173" s="16">
        <v>7.4020358999999996</v>
      </c>
      <c r="AE173" s="16">
        <v>7.4002742000000001</v>
      </c>
      <c r="AF173" s="16">
        <v>7.5958831</v>
      </c>
      <c r="AG173" s="16">
        <v>7.5896673000000003</v>
      </c>
      <c r="AH173" s="16">
        <v>7.5180728999999999</v>
      </c>
      <c r="AI173" s="16">
        <v>7.5597487000000001</v>
      </c>
      <c r="AJ173" s="16">
        <v>7.2985397000000001</v>
      </c>
      <c r="AK173" s="16">
        <v>7.0650753000000002</v>
      </c>
    </row>
    <row r="174" spans="1:37" x14ac:dyDescent="0.2">
      <c r="A174" s="13" t="s">
        <v>31</v>
      </c>
      <c r="B174" s="16">
        <v>5.894749</v>
      </c>
      <c r="C174" s="16">
        <v>5.9602928999999998</v>
      </c>
      <c r="D174" s="16">
        <v>6.0996893999999999</v>
      </c>
      <c r="E174" s="16">
        <v>6.3373125999999997</v>
      </c>
      <c r="F174" s="16">
        <v>6.4681601000000004</v>
      </c>
      <c r="G174" s="16">
        <v>6.5176480999999997</v>
      </c>
      <c r="H174" s="16">
        <v>6.4290715000000001</v>
      </c>
      <c r="I174" s="16">
        <v>6.1527862000000004</v>
      </c>
      <c r="J174" s="16">
        <v>5.9330067</v>
      </c>
      <c r="K174" s="16">
        <v>5.9042852000000003</v>
      </c>
      <c r="L174" s="16">
        <v>6.0452218999999996</v>
      </c>
      <c r="M174" s="16">
        <v>6.1644601000000003</v>
      </c>
      <c r="N174" s="16">
        <v>6.3893101999999997</v>
      </c>
      <c r="O174" s="16">
        <v>6.6235477999999999</v>
      </c>
      <c r="P174" s="16">
        <v>6.8946186999999997</v>
      </c>
      <c r="Q174" s="16">
        <v>7.0100008999999996</v>
      </c>
      <c r="R174" s="16">
        <v>7.0405366000000003</v>
      </c>
      <c r="S174" s="16">
        <v>6.9994069000000003</v>
      </c>
      <c r="T174" s="16">
        <v>6.9715176000000003</v>
      </c>
      <c r="U174" s="16">
        <v>6.9465845000000002</v>
      </c>
      <c r="V174" s="16">
        <v>6.8665210999999999</v>
      </c>
      <c r="W174" s="16">
        <v>6.9007259999999997</v>
      </c>
      <c r="X174" s="16">
        <v>6.9513198000000003</v>
      </c>
      <c r="Y174" s="16">
        <v>6.8765343999999997</v>
      </c>
      <c r="Z174" s="16">
        <v>6.7393907999999998</v>
      </c>
      <c r="AA174" s="16">
        <v>6.6010099000000002</v>
      </c>
      <c r="AB174" s="16">
        <v>6.4621567000000004</v>
      </c>
      <c r="AC174" s="16">
        <v>6.4298092000000002</v>
      </c>
      <c r="AD174" s="16">
        <v>6.4469398</v>
      </c>
      <c r="AE174" s="16">
        <v>6.5586114000000002</v>
      </c>
      <c r="AF174" s="16">
        <v>6.5935284000000003</v>
      </c>
      <c r="AG174" s="16">
        <v>6.5735976999999997</v>
      </c>
      <c r="AH174" s="16">
        <v>6.5109804000000002</v>
      </c>
      <c r="AI174" s="16">
        <v>6.271884</v>
      </c>
      <c r="AJ174" s="16">
        <v>6.0725094999999998</v>
      </c>
      <c r="AK174" s="16">
        <v>5.9130639</v>
      </c>
    </row>
    <row r="175" spans="1:37" x14ac:dyDescent="0.2">
      <c r="A175" s="13" t="s">
        <v>32</v>
      </c>
      <c r="B175" s="16">
        <v>4.8001053000000002</v>
      </c>
      <c r="C175" s="16">
        <v>4.9744548000000002</v>
      </c>
      <c r="D175" s="16">
        <v>5.1709097000000002</v>
      </c>
      <c r="E175" s="16">
        <v>5.3346420999999999</v>
      </c>
      <c r="F175" s="16">
        <v>5.5524296</v>
      </c>
      <c r="G175" s="16">
        <v>5.7819295999999998</v>
      </c>
      <c r="H175" s="16">
        <v>5.9987272999999997</v>
      </c>
      <c r="I175" s="16">
        <v>6.1748469999999998</v>
      </c>
      <c r="J175" s="16">
        <v>6.2611314</v>
      </c>
      <c r="K175" s="16">
        <v>6.3768241999999997</v>
      </c>
      <c r="L175" s="16">
        <v>6.4243294999999998</v>
      </c>
      <c r="M175" s="16">
        <v>6.4303232000000001</v>
      </c>
      <c r="N175" s="16">
        <v>6.3375952</v>
      </c>
      <c r="O175" s="16">
        <v>6.2343777999999999</v>
      </c>
      <c r="P175" s="16">
        <v>6.0733724000000002</v>
      </c>
      <c r="Q175" s="16">
        <v>6.0156391999999999</v>
      </c>
      <c r="R175" s="16">
        <v>5.8894897999999998</v>
      </c>
      <c r="S175" s="16">
        <v>5.8381952000000004</v>
      </c>
      <c r="T175" s="16">
        <v>5.8040000000000003</v>
      </c>
      <c r="U175" s="16">
        <v>5.7423731</v>
      </c>
      <c r="V175" s="16">
        <v>5.7178385</v>
      </c>
      <c r="W175" s="16">
        <v>5.6758606</v>
      </c>
      <c r="X175" s="16">
        <v>5.6471105000000001</v>
      </c>
      <c r="Y175" s="16">
        <v>5.6281352</v>
      </c>
      <c r="Z175" s="16">
        <v>5.6124412000000001</v>
      </c>
      <c r="AA175" s="16">
        <v>5.6077896000000003</v>
      </c>
      <c r="AB175" s="16">
        <v>5.5691008000000002</v>
      </c>
      <c r="AC175" s="16">
        <v>5.5037779000000002</v>
      </c>
      <c r="AD175" s="16">
        <v>5.4227188999999996</v>
      </c>
      <c r="AE175" s="16">
        <v>5.2898016999999999</v>
      </c>
      <c r="AF175" s="16">
        <v>5.1282971000000002</v>
      </c>
      <c r="AG175" s="16">
        <v>4.9653118000000003</v>
      </c>
      <c r="AH175" s="16">
        <v>4.8435790000000001</v>
      </c>
      <c r="AI175" s="16">
        <v>4.7595171000000001</v>
      </c>
      <c r="AJ175" s="16">
        <v>4.7450719000000001</v>
      </c>
      <c r="AK175" s="16">
        <v>4.7447868</v>
      </c>
    </row>
    <row r="176" spans="1:37" x14ac:dyDescent="0.2">
      <c r="A176" s="13" t="s">
        <v>33</v>
      </c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</row>
    <row r="177" spans="1:37" x14ac:dyDescent="0.2">
      <c r="A177" s="13" t="s">
        <v>34</v>
      </c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</row>
    <row r="178" spans="1:37" x14ac:dyDescent="0.2">
      <c r="A178" s="13" t="s">
        <v>35</v>
      </c>
      <c r="B178" s="16">
        <v>3.4547946999999999</v>
      </c>
      <c r="C178" s="16">
        <v>2.6844671999999998</v>
      </c>
      <c r="D178" s="16">
        <v>2.2526571999999998</v>
      </c>
      <c r="E178" s="16">
        <v>2.4345180000000002</v>
      </c>
      <c r="F178" s="16">
        <v>2.8579460000000001</v>
      </c>
      <c r="G178" s="16">
        <v>3.2522215999999999</v>
      </c>
      <c r="H178" s="16">
        <v>3.5364531000000001</v>
      </c>
      <c r="I178" s="16">
        <v>3.6420129000000001</v>
      </c>
      <c r="J178" s="16">
        <v>3.7586224000000001</v>
      </c>
      <c r="K178" s="16">
        <v>3.9045828</v>
      </c>
      <c r="L178" s="16">
        <v>3.9665229000000002</v>
      </c>
      <c r="M178" s="16">
        <v>4.1345064999999996</v>
      </c>
      <c r="N178" s="16">
        <v>4.3776006000000001</v>
      </c>
      <c r="O178" s="16">
        <v>4.5712602999999996</v>
      </c>
      <c r="P178" s="16">
        <v>4.7694241999999996</v>
      </c>
      <c r="Q178" s="16">
        <v>4.9813273000000002</v>
      </c>
      <c r="R178" s="16">
        <v>5.1371998999999997</v>
      </c>
      <c r="S178" s="16">
        <v>5.5431847999999997</v>
      </c>
      <c r="T178" s="16">
        <v>6.1058062</v>
      </c>
      <c r="U178" s="16">
        <v>6.4819700999999998</v>
      </c>
      <c r="V178" s="16">
        <v>6.8176326999999999</v>
      </c>
      <c r="W178" s="16">
        <v>7.0572951000000002</v>
      </c>
      <c r="X178" s="16">
        <v>7.2047191000000002</v>
      </c>
      <c r="Y178" s="16">
        <v>7.2937272000000002</v>
      </c>
      <c r="Z178" s="16">
        <v>7.4762392000000002</v>
      </c>
      <c r="AA178" s="16">
        <v>7.5624520000000004</v>
      </c>
      <c r="AB178" s="16">
        <v>7.5972417999999999</v>
      </c>
      <c r="AC178" s="16">
        <v>7.6033369999999998</v>
      </c>
      <c r="AD178" s="16">
        <v>7.5478091000000003</v>
      </c>
      <c r="AE178" s="16">
        <v>7.4977491000000001</v>
      </c>
      <c r="AF178" s="16">
        <v>7.3961740000000002</v>
      </c>
      <c r="AG178" s="16">
        <v>7.2501845999999999</v>
      </c>
      <c r="AH178" s="16">
        <v>7.0899159999999997</v>
      </c>
      <c r="AI178" s="16">
        <v>6.6964382999999996</v>
      </c>
      <c r="AJ178" s="16">
        <v>5.9952411000000003</v>
      </c>
      <c r="AK178" s="16">
        <v>4.7403823000000003</v>
      </c>
    </row>
    <row r="179" spans="1:37" x14ac:dyDescent="0.2">
      <c r="A179" s="13" t="s">
        <v>36</v>
      </c>
      <c r="B179" s="16">
        <v>2.9871145000000001</v>
      </c>
      <c r="C179" s="16">
        <v>2.6226848999999999</v>
      </c>
      <c r="D179" s="16">
        <v>2.4141460000000001</v>
      </c>
      <c r="E179" s="16">
        <v>2.8918156000000002</v>
      </c>
      <c r="F179" s="16">
        <v>3.5224186999999998</v>
      </c>
      <c r="G179" s="16">
        <v>4.1401648</v>
      </c>
      <c r="H179" s="16">
        <v>5.1127815999999999</v>
      </c>
      <c r="I179" s="16">
        <v>6.0717920000000003</v>
      </c>
      <c r="J179" s="16">
        <v>6.6943323000000001</v>
      </c>
      <c r="K179" s="16">
        <v>6.8748665000000004</v>
      </c>
      <c r="L179" s="16">
        <v>6.9170949000000004</v>
      </c>
      <c r="M179" s="16">
        <v>6.9280775999999999</v>
      </c>
      <c r="N179" s="16">
        <v>6.9362222999999998</v>
      </c>
      <c r="O179" s="16">
        <v>6.6652545999999999</v>
      </c>
      <c r="P179" s="16">
        <v>6.1938358999999998</v>
      </c>
      <c r="Q179" s="16">
        <v>5.8466339999999999</v>
      </c>
      <c r="R179" s="16">
        <v>5.9581963</v>
      </c>
      <c r="S179" s="16">
        <v>6.1375077999999998</v>
      </c>
      <c r="T179" s="16">
        <v>6.1630881000000004</v>
      </c>
      <c r="U179" s="16">
        <v>6.2965191999999996</v>
      </c>
      <c r="V179" s="16">
        <v>6.4571949999999996</v>
      </c>
      <c r="W179" s="16">
        <v>6.5563839000000002</v>
      </c>
      <c r="X179" s="16">
        <v>6.7287892999999999</v>
      </c>
      <c r="Y179" s="16">
        <v>6.8817069999999996</v>
      </c>
      <c r="Z179" s="16">
        <v>7.0720701000000004</v>
      </c>
      <c r="AA179" s="16">
        <v>7.1149747999999997</v>
      </c>
      <c r="AB179" s="16">
        <v>7.2116755000000001</v>
      </c>
      <c r="AC179" s="16">
        <v>7.2230850000000002</v>
      </c>
      <c r="AD179" s="16">
        <v>7.0513348000000002</v>
      </c>
      <c r="AE179" s="16">
        <v>6.8116564999999998</v>
      </c>
      <c r="AF179" s="16">
        <v>6.4274133999999998</v>
      </c>
      <c r="AG179" s="16">
        <v>6.0184563999999998</v>
      </c>
      <c r="AH179" s="16">
        <v>5.4626625999999998</v>
      </c>
      <c r="AI179" s="16">
        <v>4.7603776</v>
      </c>
      <c r="AJ179" s="16">
        <v>4.2386923000000003</v>
      </c>
      <c r="AK179" s="16">
        <v>3.5296506000000001</v>
      </c>
    </row>
    <row r="180" spans="1:37" ht="13.5" thickBot="1" x14ac:dyDescent="0.25">
      <c r="A180" s="14" t="s">
        <v>37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</row>
    <row r="183" spans="1:37" x14ac:dyDescent="0.2">
      <c r="A183" t="s">
        <v>40</v>
      </c>
    </row>
    <row r="185" spans="1:37" x14ac:dyDescent="0.2">
      <c r="A185" t="s">
        <v>41</v>
      </c>
    </row>
    <row r="186" spans="1:37" ht="13.5" thickBot="1" x14ac:dyDescent="0.25"/>
    <row r="187" spans="1:37" ht="13.5" thickBot="1" x14ac:dyDescent="0.25">
      <c r="A187" s="11" t="s">
        <v>14</v>
      </c>
      <c r="B187" s="12">
        <v>0</v>
      </c>
      <c r="C187" s="12">
        <v>10</v>
      </c>
      <c r="D187" s="12">
        <v>20</v>
      </c>
      <c r="E187" s="12">
        <v>30</v>
      </c>
      <c r="F187" s="12">
        <v>40</v>
      </c>
      <c r="G187" s="12">
        <v>50</v>
      </c>
      <c r="H187" s="12">
        <v>60</v>
      </c>
      <c r="I187" s="12">
        <v>70</v>
      </c>
      <c r="J187" s="12">
        <v>80</v>
      </c>
      <c r="K187" s="12">
        <v>90</v>
      </c>
      <c r="L187" s="12">
        <v>100</v>
      </c>
      <c r="M187" s="12">
        <v>110</v>
      </c>
      <c r="N187" s="12">
        <v>120</v>
      </c>
      <c r="O187" s="12">
        <v>130</v>
      </c>
      <c r="P187" s="12">
        <v>140</v>
      </c>
      <c r="Q187" s="12">
        <v>150</v>
      </c>
      <c r="R187" s="12">
        <v>160</v>
      </c>
      <c r="S187" s="12">
        <v>170</v>
      </c>
      <c r="T187" s="12">
        <v>180</v>
      </c>
      <c r="U187" s="12">
        <v>190</v>
      </c>
      <c r="V187" s="12">
        <v>200</v>
      </c>
      <c r="W187" s="12">
        <v>210</v>
      </c>
      <c r="X187" s="12">
        <v>220</v>
      </c>
      <c r="Y187" s="12">
        <v>230</v>
      </c>
      <c r="Z187" s="12">
        <v>240</v>
      </c>
      <c r="AA187" s="12">
        <v>250</v>
      </c>
      <c r="AB187" s="12">
        <v>260</v>
      </c>
      <c r="AC187" s="12">
        <v>270</v>
      </c>
      <c r="AD187" s="12">
        <v>280</v>
      </c>
      <c r="AE187" s="12">
        <v>290</v>
      </c>
      <c r="AF187" s="12">
        <v>300</v>
      </c>
      <c r="AG187" s="12">
        <v>310</v>
      </c>
      <c r="AH187" s="12">
        <v>320</v>
      </c>
      <c r="AI187" s="12">
        <v>330</v>
      </c>
      <c r="AJ187" s="12">
        <v>340</v>
      </c>
      <c r="AK187" s="12">
        <v>350</v>
      </c>
    </row>
    <row r="188" spans="1:37" x14ac:dyDescent="0.2">
      <c r="A188" s="13" t="s">
        <v>9</v>
      </c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</row>
    <row r="189" spans="1:37" x14ac:dyDescent="0.2">
      <c r="A189" s="13" t="s">
        <v>10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</row>
    <row r="190" spans="1:37" x14ac:dyDescent="0.2">
      <c r="A190" s="13" t="s">
        <v>11</v>
      </c>
      <c r="B190" s="16">
        <v>80.774833999999998</v>
      </c>
      <c r="C190" s="16">
        <v>81.400586000000004</v>
      </c>
      <c r="D190" s="16">
        <v>81.454434000000006</v>
      </c>
      <c r="E190" s="16">
        <v>81.188734999999994</v>
      </c>
      <c r="F190" s="16">
        <v>80.490146999999993</v>
      </c>
      <c r="G190" s="16">
        <v>79.458376999999999</v>
      </c>
      <c r="H190" s="16">
        <v>78.702044999999998</v>
      </c>
      <c r="I190" s="16">
        <v>77.934916000000001</v>
      </c>
      <c r="J190" s="16">
        <v>77.090727000000001</v>
      </c>
      <c r="K190" s="16">
        <v>76.317537000000002</v>
      </c>
      <c r="L190" s="16">
        <v>75.475010999999995</v>
      </c>
      <c r="M190" s="16">
        <v>74.547674000000001</v>
      </c>
      <c r="N190" s="16">
        <v>73.423114999999996</v>
      </c>
      <c r="O190" s="16">
        <v>72.316672999999994</v>
      </c>
      <c r="P190" s="16">
        <v>71.139494999999997</v>
      </c>
      <c r="Q190" s="16">
        <v>69.499352999999999</v>
      </c>
      <c r="R190" s="16">
        <v>68.514296000000002</v>
      </c>
      <c r="S190" s="16">
        <v>67.302406000000005</v>
      </c>
      <c r="T190" s="16">
        <v>67.004864999999995</v>
      </c>
      <c r="U190" s="16">
        <v>67.340753000000007</v>
      </c>
      <c r="V190" s="16">
        <v>67.989599999999996</v>
      </c>
      <c r="W190" s="16">
        <v>69.366560000000007</v>
      </c>
      <c r="X190" s="16">
        <v>70.994183000000007</v>
      </c>
      <c r="Y190" s="16">
        <v>71.671728000000002</v>
      </c>
      <c r="Z190" s="16">
        <v>72.602315000000004</v>
      </c>
      <c r="AA190" s="16">
        <v>72.567903000000001</v>
      </c>
      <c r="AB190" s="16">
        <v>72.375298999999998</v>
      </c>
      <c r="AC190" s="16">
        <v>72.389722000000006</v>
      </c>
      <c r="AD190" s="16">
        <v>72.347964000000005</v>
      </c>
      <c r="AE190" s="16">
        <v>72.513103000000001</v>
      </c>
      <c r="AF190" s="16">
        <v>72.697751999999994</v>
      </c>
      <c r="AG190" s="16">
        <v>72.922999000000004</v>
      </c>
      <c r="AH190" s="16">
        <v>73.621270999999993</v>
      </c>
      <c r="AI190" s="16">
        <v>75.230461000000005</v>
      </c>
      <c r="AJ190" s="16">
        <v>77.091380999999998</v>
      </c>
      <c r="AK190" s="16">
        <v>79.249627000000004</v>
      </c>
    </row>
    <row r="191" spans="1:37" x14ac:dyDescent="0.2">
      <c r="A191" s="13" t="s">
        <v>12</v>
      </c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</row>
    <row r="192" spans="1:37" x14ac:dyDescent="0.2">
      <c r="A192" s="13" t="s">
        <v>13</v>
      </c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</row>
    <row r="193" spans="1:37" x14ac:dyDescent="0.2">
      <c r="A193" s="13" t="s">
        <v>18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</row>
    <row r="194" spans="1:37" x14ac:dyDescent="0.2">
      <c r="A194" s="13" t="s">
        <v>19</v>
      </c>
      <c r="B194" s="16">
        <v>91.954137000000003</v>
      </c>
      <c r="C194" s="16">
        <v>91.997782000000001</v>
      </c>
      <c r="D194" s="16">
        <v>92.049098999999998</v>
      </c>
      <c r="E194" s="16">
        <v>92.070280999999994</v>
      </c>
      <c r="F194" s="16">
        <v>92.036708000000004</v>
      </c>
      <c r="G194" s="16">
        <v>91.859622000000002</v>
      </c>
      <c r="H194" s="16">
        <v>91.732857999999993</v>
      </c>
      <c r="I194" s="16">
        <v>91.437984</v>
      </c>
      <c r="J194" s="16">
        <v>91.218485999999999</v>
      </c>
      <c r="K194" s="16">
        <v>90.913347999999999</v>
      </c>
      <c r="L194" s="16">
        <v>90.275495000000006</v>
      </c>
      <c r="M194" s="16">
        <v>89.519985000000005</v>
      </c>
      <c r="N194" s="16">
        <v>88.979960000000005</v>
      </c>
      <c r="O194" s="16">
        <v>88.011966000000001</v>
      </c>
      <c r="P194" s="16">
        <v>87.178430000000006</v>
      </c>
      <c r="Q194" s="16">
        <v>86.441471000000007</v>
      </c>
      <c r="R194" s="16">
        <v>85.512133000000006</v>
      </c>
      <c r="S194" s="16">
        <v>84.867722000000001</v>
      </c>
      <c r="T194" s="16">
        <v>84.729579000000001</v>
      </c>
      <c r="U194" s="16">
        <v>85.137957</v>
      </c>
      <c r="V194" s="16">
        <v>85.270802000000003</v>
      </c>
      <c r="W194" s="16">
        <v>85.648233000000005</v>
      </c>
      <c r="X194" s="16">
        <v>86.453194999999994</v>
      </c>
      <c r="Y194" s="16">
        <v>86.923270000000002</v>
      </c>
      <c r="Z194" s="16">
        <v>87.551517000000004</v>
      </c>
      <c r="AA194" s="16">
        <v>88.074625999999995</v>
      </c>
      <c r="AB194" s="16">
        <v>88.744923</v>
      </c>
      <c r="AC194" s="16">
        <v>88.987039999999993</v>
      </c>
      <c r="AD194" s="16">
        <v>89.342382000000001</v>
      </c>
      <c r="AE194" s="16">
        <v>89.757318999999995</v>
      </c>
      <c r="AF194" s="16">
        <v>90.175630999999996</v>
      </c>
      <c r="AG194" s="16">
        <v>90.614480999999998</v>
      </c>
      <c r="AH194" s="16">
        <v>90.845883000000001</v>
      </c>
      <c r="AI194" s="16">
        <v>91.021621999999994</v>
      </c>
      <c r="AJ194" s="16">
        <v>91.182509999999994</v>
      </c>
      <c r="AK194" s="16">
        <v>91.706074999999998</v>
      </c>
    </row>
    <row r="195" spans="1:37" x14ac:dyDescent="0.2">
      <c r="A195" s="13" t="s">
        <v>20</v>
      </c>
      <c r="B195" s="16">
        <v>77.880673999999999</v>
      </c>
      <c r="C195" s="16">
        <v>78.065234000000004</v>
      </c>
      <c r="D195" s="16">
        <v>78.180162999999993</v>
      </c>
      <c r="E195" s="16">
        <v>78.214067999999997</v>
      </c>
      <c r="F195" s="16">
        <v>78.124982000000003</v>
      </c>
      <c r="G195" s="16">
        <v>78.319891999999996</v>
      </c>
      <c r="H195" s="16">
        <v>78.525205</v>
      </c>
      <c r="I195" s="16">
        <v>78.866095999999999</v>
      </c>
      <c r="J195" s="16">
        <v>79.179078000000004</v>
      </c>
      <c r="K195" s="16">
        <v>79.131907999999996</v>
      </c>
      <c r="L195" s="16">
        <v>78.901043999999999</v>
      </c>
      <c r="M195" s="16">
        <v>78.499566000000002</v>
      </c>
      <c r="N195" s="16">
        <v>78.034918000000005</v>
      </c>
      <c r="O195" s="16">
        <v>77.498906000000005</v>
      </c>
      <c r="P195" s="16">
        <v>76.679603</v>
      </c>
      <c r="Q195" s="16">
        <v>76.060942999999995</v>
      </c>
      <c r="R195" s="16">
        <v>75.264353999999997</v>
      </c>
      <c r="S195" s="16">
        <v>74.636346000000003</v>
      </c>
      <c r="T195" s="16">
        <v>74.141176000000002</v>
      </c>
      <c r="U195" s="16">
        <v>73.840470999999994</v>
      </c>
      <c r="V195" s="16">
        <v>73.736894000000007</v>
      </c>
      <c r="W195" s="16">
        <v>73.568708000000001</v>
      </c>
      <c r="X195" s="16">
        <v>73.569474</v>
      </c>
      <c r="Y195" s="16">
        <v>73.761677000000006</v>
      </c>
      <c r="Z195" s="16">
        <v>73.897090000000006</v>
      </c>
      <c r="AA195" s="16">
        <v>74.512889999999999</v>
      </c>
      <c r="AB195" s="16">
        <v>75.398938000000001</v>
      </c>
      <c r="AC195" s="16">
        <v>76.390197999999998</v>
      </c>
      <c r="AD195" s="16">
        <v>77.262690000000006</v>
      </c>
      <c r="AE195" s="16">
        <v>78.145921999999999</v>
      </c>
      <c r="AF195" s="16">
        <v>78.869629000000003</v>
      </c>
      <c r="AG195" s="16">
        <v>79.230186000000003</v>
      </c>
      <c r="AH195" s="16">
        <v>79.545841999999993</v>
      </c>
      <c r="AI195" s="16">
        <v>79.272660000000002</v>
      </c>
      <c r="AJ195" s="16">
        <v>78.927674999999994</v>
      </c>
      <c r="AK195" s="16">
        <v>78.390896999999995</v>
      </c>
    </row>
    <row r="196" spans="1:37" x14ac:dyDescent="0.2">
      <c r="A196" s="13" t="s">
        <v>21</v>
      </c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</row>
    <row r="197" spans="1:37" x14ac:dyDescent="0.2">
      <c r="A197" s="13" t="s">
        <v>22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</row>
    <row r="198" spans="1:37" x14ac:dyDescent="0.2">
      <c r="A198" s="13" t="s">
        <v>23</v>
      </c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</row>
    <row r="199" spans="1:37" x14ac:dyDescent="0.2">
      <c r="A199" s="13" t="s">
        <v>24</v>
      </c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</row>
    <row r="200" spans="1:37" x14ac:dyDescent="0.2">
      <c r="A200" s="13" t="s">
        <v>25</v>
      </c>
      <c r="B200" s="16">
        <v>79.279567999999998</v>
      </c>
      <c r="C200" s="16">
        <v>77.976902999999993</v>
      </c>
      <c r="D200" s="16">
        <v>77.051956000000004</v>
      </c>
      <c r="E200" s="16">
        <v>76.558796999999998</v>
      </c>
      <c r="F200" s="16">
        <v>76.853516999999997</v>
      </c>
      <c r="G200" s="16">
        <v>77.944732000000002</v>
      </c>
      <c r="H200" s="16">
        <v>78.774715</v>
      </c>
      <c r="I200" s="16">
        <v>79.427306999999999</v>
      </c>
      <c r="J200" s="16">
        <v>79.926765000000003</v>
      </c>
      <c r="K200" s="16">
        <v>80.355625000000003</v>
      </c>
      <c r="L200" s="16">
        <v>81.055531000000002</v>
      </c>
      <c r="M200" s="16">
        <v>81.541504000000003</v>
      </c>
      <c r="N200" s="16">
        <v>81.780068999999997</v>
      </c>
      <c r="O200" s="16">
        <v>81.662935000000004</v>
      </c>
      <c r="P200" s="16">
        <v>81.245022000000006</v>
      </c>
      <c r="Q200" s="16">
        <v>80.782961</v>
      </c>
      <c r="R200" s="16">
        <v>80.180025999999998</v>
      </c>
      <c r="S200" s="16">
        <v>79.373187000000001</v>
      </c>
      <c r="T200" s="16">
        <v>78.303664999999995</v>
      </c>
      <c r="U200" s="16">
        <v>77.260690999999994</v>
      </c>
      <c r="V200" s="16">
        <v>76.858768999999995</v>
      </c>
      <c r="W200" s="16">
        <v>77.091431</v>
      </c>
      <c r="X200" s="16">
        <v>77.879548999999997</v>
      </c>
      <c r="Y200" s="16">
        <v>78.875998999999993</v>
      </c>
      <c r="Z200" s="16">
        <v>79.796819999999997</v>
      </c>
      <c r="AA200" s="16">
        <v>80.431028999999995</v>
      </c>
      <c r="AB200" s="16">
        <v>80.880362000000005</v>
      </c>
      <c r="AC200" s="16">
        <v>81.219059999999999</v>
      </c>
      <c r="AD200" s="16">
        <v>81.671576999999999</v>
      </c>
      <c r="AE200" s="16">
        <v>81.963975000000005</v>
      </c>
      <c r="AF200" s="16">
        <v>82.121187000000006</v>
      </c>
      <c r="AG200" s="16">
        <v>82.243594000000002</v>
      </c>
      <c r="AH200" s="16">
        <v>81.809443000000002</v>
      </c>
      <c r="AI200" s="16">
        <v>81.024338</v>
      </c>
      <c r="AJ200" s="16">
        <v>80.512308000000004</v>
      </c>
      <c r="AK200" s="16">
        <v>79.89667</v>
      </c>
    </row>
    <row r="201" spans="1:37" x14ac:dyDescent="0.2">
      <c r="A201" s="13" t="s">
        <v>26</v>
      </c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</row>
    <row r="202" spans="1:37" x14ac:dyDescent="0.2">
      <c r="A202" s="13" t="s">
        <v>27</v>
      </c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</row>
    <row r="203" spans="1:37" x14ac:dyDescent="0.2">
      <c r="A203" s="13" t="s">
        <v>28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</row>
    <row r="204" spans="1:37" x14ac:dyDescent="0.2">
      <c r="A204" s="13" t="s">
        <v>29</v>
      </c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</row>
    <row r="205" spans="1:37" x14ac:dyDescent="0.2">
      <c r="A205" s="13" t="s">
        <v>30</v>
      </c>
      <c r="B205" s="16">
        <v>73.884264999999999</v>
      </c>
      <c r="C205" s="16">
        <v>73.971524000000002</v>
      </c>
      <c r="D205" s="16">
        <v>74.237706000000003</v>
      </c>
      <c r="E205" s="16">
        <v>74.480362999999997</v>
      </c>
      <c r="F205" s="16">
        <v>74.674374999999998</v>
      </c>
      <c r="G205" s="16">
        <v>74.516006000000004</v>
      </c>
      <c r="H205" s="16">
        <v>74.607067999999998</v>
      </c>
      <c r="I205" s="16">
        <v>74.952664999999996</v>
      </c>
      <c r="J205" s="16">
        <v>75.352196000000006</v>
      </c>
      <c r="K205" s="16">
        <v>76.017775999999998</v>
      </c>
      <c r="L205" s="16">
        <v>76.533862999999997</v>
      </c>
      <c r="M205" s="16">
        <v>77.302595999999994</v>
      </c>
      <c r="N205" s="16">
        <v>78.123287000000005</v>
      </c>
      <c r="O205" s="16">
        <v>78.858547999999999</v>
      </c>
      <c r="P205" s="16">
        <v>79.534015999999994</v>
      </c>
      <c r="Q205" s="16">
        <v>79.768360000000001</v>
      </c>
      <c r="R205" s="16">
        <v>79.694524999999999</v>
      </c>
      <c r="S205" s="16">
        <v>79.542342000000005</v>
      </c>
      <c r="T205" s="16">
        <v>79.517132000000004</v>
      </c>
      <c r="U205" s="16">
        <v>79.638565999999997</v>
      </c>
      <c r="V205" s="16">
        <v>79.527508999999995</v>
      </c>
      <c r="W205" s="16">
        <v>79.237476000000001</v>
      </c>
      <c r="X205" s="16">
        <v>78.824568999999997</v>
      </c>
      <c r="Y205" s="16">
        <v>78.654092000000006</v>
      </c>
      <c r="Z205" s="16">
        <v>78.671403999999995</v>
      </c>
      <c r="AA205" s="16">
        <v>78.789995000000005</v>
      </c>
      <c r="AB205" s="16">
        <v>78.885429000000002</v>
      </c>
      <c r="AC205" s="16">
        <v>78.725545999999994</v>
      </c>
      <c r="AD205" s="16">
        <v>78.503125999999995</v>
      </c>
      <c r="AE205" s="16">
        <v>78.207871999999995</v>
      </c>
      <c r="AF205" s="16">
        <v>77.811032999999995</v>
      </c>
      <c r="AG205" s="16">
        <v>77.160756000000006</v>
      </c>
      <c r="AH205" s="16">
        <v>76.299816000000007</v>
      </c>
      <c r="AI205" s="16">
        <v>75.955754999999996</v>
      </c>
      <c r="AJ205" s="16">
        <v>75.055400000000006</v>
      </c>
      <c r="AK205" s="16">
        <v>74.304135000000002</v>
      </c>
    </row>
    <row r="206" spans="1:37" x14ac:dyDescent="0.2">
      <c r="A206" s="13" t="s">
        <v>31</v>
      </c>
      <c r="B206" s="16">
        <v>88.901494999999997</v>
      </c>
      <c r="C206" s="16">
        <v>88.808672999999999</v>
      </c>
      <c r="D206" s="16">
        <v>88.666167000000002</v>
      </c>
      <c r="E206" s="16">
        <v>88.632938999999993</v>
      </c>
      <c r="F206" s="16">
        <v>88.798524999999998</v>
      </c>
      <c r="G206" s="16">
        <v>88.981712999999999</v>
      </c>
      <c r="H206" s="16">
        <v>89.288196999999997</v>
      </c>
      <c r="I206" s="16">
        <v>89.825029000000001</v>
      </c>
      <c r="J206" s="16">
        <v>90.187935999999993</v>
      </c>
      <c r="K206" s="16">
        <v>90.362369999999999</v>
      </c>
      <c r="L206" s="16">
        <v>90.618280999999996</v>
      </c>
      <c r="M206" s="16">
        <v>90.694637</v>
      </c>
      <c r="N206" s="16">
        <v>90.945154000000002</v>
      </c>
      <c r="O206" s="16">
        <v>91.253066000000004</v>
      </c>
      <c r="P206" s="16">
        <v>91.283191000000002</v>
      </c>
      <c r="Q206" s="16">
        <v>91.337147000000002</v>
      </c>
      <c r="R206" s="16">
        <v>91.438497999999996</v>
      </c>
      <c r="S206" s="16">
        <v>91.521804000000003</v>
      </c>
      <c r="T206" s="16">
        <v>91.792798000000005</v>
      </c>
      <c r="U206" s="16">
        <v>91.76294</v>
      </c>
      <c r="V206" s="16">
        <v>91.567498000000001</v>
      </c>
      <c r="W206" s="16">
        <v>91.472311000000005</v>
      </c>
      <c r="X206" s="16">
        <v>91.444705999999996</v>
      </c>
      <c r="Y206" s="16">
        <v>91.298457999999997</v>
      </c>
      <c r="Z206" s="16">
        <v>91.231035000000006</v>
      </c>
      <c r="AA206" s="16">
        <v>91.216398999999996</v>
      </c>
      <c r="AB206" s="16">
        <v>91.194824999999994</v>
      </c>
      <c r="AC206" s="16">
        <v>91.244156000000004</v>
      </c>
      <c r="AD206" s="16">
        <v>90.895165000000006</v>
      </c>
      <c r="AE206" s="16">
        <v>90.627448999999999</v>
      </c>
      <c r="AF206" s="16">
        <v>90.400507000000005</v>
      </c>
      <c r="AG206" s="16">
        <v>90.373585000000006</v>
      </c>
      <c r="AH206" s="16">
        <v>90.128080999999995</v>
      </c>
      <c r="AI206" s="16">
        <v>89.895273000000003</v>
      </c>
      <c r="AJ206" s="16">
        <v>89.593333000000001</v>
      </c>
      <c r="AK206" s="16">
        <v>89.275824999999998</v>
      </c>
    </row>
    <row r="207" spans="1:37" x14ac:dyDescent="0.2">
      <c r="A207" s="13" t="s">
        <v>32</v>
      </c>
      <c r="B207" s="16">
        <v>88.282526000000004</v>
      </c>
      <c r="C207" s="16">
        <v>88.207953000000003</v>
      </c>
      <c r="D207" s="16">
        <v>88.467228000000006</v>
      </c>
      <c r="E207" s="16">
        <v>88.664460000000005</v>
      </c>
      <c r="F207" s="16">
        <v>88.554867000000002</v>
      </c>
      <c r="G207" s="16">
        <v>88.629499999999993</v>
      </c>
      <c r="H207" s="16">
        <v>88.898623000000001</v>
      </c>
      <c r="I207" s="16">
        <v>88.938312999999994</v>
      </c>
      <c r="J207" s="16">
        <v>89.188377000000003</v>
      </c>
      <c r="K207" s="16">
        <v>89.414012999999997</v>
      </c>
      <c r="L207" s="16">
        <v>89.591217999999998</v>
      </c>
      <c r="M207" s="16">
        <v>89.832025999999999</v>
      </c>
      <c r="N207" s="16">
        <v>89.994867999999997</v>
      </c>
      <c r="O207" s="16">
        <v>90.131033000000002</v>
      </c>
      <c r="P207" s="16">
        <v>90.321670999999995</v>
      </c>
      <c r="Q207" s="16">
        <v>90.533500000000004</v>
      </c>
      <c r="R207" s="16">
        <v>90.797067999999996</v>
      </c>
      <c r="S207" s="16">
        <v>90.975453999999999</v>
      </c>
      <c r="T207" s="16">
        <v>90.905753000000004</v>
      </c>
      <c r="U207" s="16">
        <v>91.027461000000002</v>
      </c>
      <c r="V207" s="16">
        <v>91.267724999999999</v>
      </c>
      <c r="W207" s="16">
        <v>91.338295000000002</v>
      </c>
      <c r="X207" s="16">
        <v>91.251185000000007</v>
      </c>
      <c r="Y207" s="16">
        <v>91.063367</v>
      </c>
      <c r="Z207" s="16">
        <v>90.984146999999993</v>
      </c>
      <c r="AA207" s="16">
        <v>90.810257000000007</v>
      </c>
      <c r="AB207" s="16">
        <v>90.430851000000004</v>
      </c>
      <c r="AC207" s="16">
        <v>90.159068000000005</v>
      </c>
      <c r="AD207" s="16">
        <v>90.029250000000005</v>
      </c>
      <c r="AE207" s="16">
        <v>89.828530000000001</v>
      </c>
      <c r="AF207" s="16">
        <v>89.593712999999994</v>
      </c>
      <c r="AG207" s="16">
        <v>89.299430000000001</v>
      </c>
      <c r="AH207" s="16">
        <v>88.985538000000005</v>
      </c>
      <c r="AI207" s="16">
        <v>88.640631999999997</v>
      </c>
      <c r="AJ207" s="16">
        <v>88.408165999999994</v>
      </c>
      <c r="AK207" s="16">
        <v>88.229010000000002</v>
      </c>
    </row>
    <row r="208" spans="1:37" x14ac:dyDescent="0.2">
      <c r="A208" s="13" t="s">
        <v>33</v>
      </c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</row>
    <row r="209" spans="1:37" x14ac:dyDescent="0.2">
      <c r="A209" s="13" t="s">
        <v>34</v>
      </c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</row>
    <row r="210" spans="1:37" x14ac:dyDescent="0.2">
      <c r="A210" s="13" t="s">
        <v>35</v>
      </c>
      <c r="B210" s="16">
        <v>70.961831000000004</v>
      </c>
      <c r="C210" s="16">
        <v>72.099705999999998</v>
      </c>
      <c r="D210" s="16">
        <v>73.194705999999996</v>
      </c>
      <c r="E210" s="16">
        <v>74.834941000000001</v>
      </c>
      <c r="F210" s="16">
        <v>75.420730000000006</v>
      </c>
      <c r="G210" s="16">
        <v>75.289028000000002</v>
      </c>
      <c r="H210" s="16">
        <v>75.621103000000005</v>
      </c>
      <c r="I210" s="16">
        <v>75.857348999999999</v>
      </c>
      <c r="J210" s="16">
        <v>76.187094000000002</v>
      </c>
      <c r="K210" s="16">
        <v>76.503575999999995</v>
      </c>
      <c r="L210" s="16">
        <v>76.520668000000001</v>
      </c>
      <c r="M210" s="16">
        <v>76.868472999999994</v>
      </c>
      <c r="N210" s="16">
        <v>77.050445999999994</v>
      </c>
      <c r="O210" s="16">
        <v>77.295192999999998</v>
      </c>
      <c r="P210" s="16">
        <v>77.942069000000004</v>
      </c>
      <c r="Q210" s="16">
        <v>79.090737000000004</v>
      </c>
      <c r="R210" s="16">
        <v>80.798653999999999</v>
      </c>
      <c r="S210" s="16">
        <v>82.613697000000002</v>
      </c>
      <c r="T210" s="16">
        <v>83.678830000000005</v>
      </c>
      <c r="U210" s="16">
        <v>84.018687</v>
      </c>
      <c r="V210" s="16">
        <v>83.706187</v>
      </c>
      <c r="W210" s="16">
        <v>83.101163</v>
      </c>
      <c r="X210" s="16">
        <v>82.260530000000003</v>
      </c>
      <c r="Y210" s="16">
        <v>81.298423</v>
      </c>
      <c r="Z210" s="16">
        <v>80.412345000000002</v>
      </c>
      <c r="AA210" s="16">
        <v>79.626058999999998</v>
      </c>
      <c r="AB210" s="16">
        <v>78.777197999999999</v>
      </c>
      <c r="AC210" s="16">
        <v>78.116940999999997</v>
      </c>
      <c r="AD210" s="16">
        <v>77.370717999999997</v>
      </c>
      <c r="AE210" s="16">
        <v>76.319064999999995</v>
      </c>
      <c r="AF210" s="16">
        <v>75.100447000000003</v>
      </c>
      <c r="AG210" s="16">
        <v>74.033602000000002</v>
      </c>
      <c r="AH210" s="16">
        <v>73.152293</v>
      </c>
      <c r="AI210" s="16">
        <v>71.680903000000001</v>
      </c>
      <c r="AJ210" s="16">
        <v>71.103673999999998</v>
      </c>
      <c r="AK210" s="16">
        <v>70.671575000000004</v>
      </c>
    </row>
    <row r="211" spans="1:37" x14ac:dyDescent="0.2">
      <c r="A211" s="13" t="s">
        <v>36</v>
      </c>
      <c r="B211" s="16">
        <v>81.638011000000006</v>
      </c>
      <c r="C211" s="16">
        <v>81.917147</v>
      </c>
      <c r="D211" s="16">
        <v>82.771816999999999</v>
      </c>
      <c r="E211" s="16">
        <v>83.388339000000002</v>
      </c>
      <c r="F211" s="16">
        <v>84.215216999999996</v>
      </c>
      <c r="G211" s="16">
        <v>85.162294000000003</v>
      </c>
      <c r="H211" s="16">
        <v>85.792730000000006</v>
      </c>
      <c r="I211" s="16">
        <v>86.351416</v>
      </c>
      <c r="J211" s="16">
        <v>86.963516999999996</v>
      </c>
      <c r="K211" s="16">
        <v>87.641949999999994</v>
      </c>
      <c r="L211" s="16">
        <v>88.106863000000004</v>
      </c>
      <c r="M211" s="16">
        <v>88.646348000000003</v>
      </c>
      <c r="N211" s="16">
        <v>89.013602000000006</v>
      </c>
      <c r="O211" s="16">
        <v>89.291424000000006</v>
      </c>
      <c r="P211" s="16">
        <v>89.925053000000005</v>
      </c>
      <c r="Q211" s="16">
        <v>90.431787</v>
      </c>
      <c r="R211" s="16">
        <v>91.144900000000007</v>
      </c>
      <c r="S211" s="16">
        <v>91.691006000000002</v>
      </c>
      <c r="T211" s="16">
        <v>91.811599000000001</v>
      </c>
      <c r="U211" s="16">
        <v>91.976776999999998</v>
      </c>
      <c r="V211" s="16">
        <v>92.098680999999999</v>
      </c>
      <c r="W211" s="16">
        <v>91.993352000000002</v>
      </c>
      <c r="X211" s="16">
        <v>91.831175999999999</v>
      </c>
      <c r="Y211" s="16">
        <v>91.569936999999996</v>
      </c>
      <c r="Z211" s="16">
        <v>91.103386999999998</v>
      </c>
      <c r="AA211" s="16">
        <v>90.685553999999996</v>
      </c>
      <c r="AB211" s="16">
        <v>89.942605</v>
      </c>
      <c r="AC211" s="16">
        <v>89.117363999999995</v>
      </c>
      <c r="AD211" s="16">
        <v>88.318517</v>
      </c>
      <c r="AE211" s="16">
        <v>87.012326000000002</v>
      </c>
      <c r="AF211" s="16">
        <v>85.555895000000007</v>
      </c>
      <c r="AG211" s="16">
        <v>83.812083000000001</v>
      </c>
      <c r="AH211" s="16">
        <v>82.873611999999994</v>
      </c>
      <c r="AI211" s="16">
        <v>81.799710000000005</v>
      </c>
      <c r="AJ211" s="16">
        <v>81.517426</v>
      </c>
      <c r="AK211" s="16">
        <v>81.135018000000002</v>
      </c>
    </row>
    <row r="212" spans="1:37" ht="13.5" thickBot="1" x14ac:dyDescent="0.25">
      <c r="A212" s="14" t="s">
        <v>37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</row>
    <row r="214" spans="1:37" x14ac:dyDescent="0.2">
      <c r="A214" t="s">
        <v>42</v>
      </c>
    </row>
    <row r="215" spans="1:37" ht="13.5" thickBot="1" x14ac:dyDescent="0.25"/>
    <row r="216" spans="1:37" ht="13.5" thickBot="1" x14ac:dyDescent="0.25">
      <c r="A216" s="11" t="s">
        <v>14</v>
      </c>
      <c r="B216" s="12">
        <v>0</v>
      </c>
      <c r="C216" s="12">
        <v>10</v>
      </c>
      <c r="D216" s="12">
        <v>20</v>
      </c>
      <c r="E216" s="12">
        <v>30</v>
      </c>
      <c r="F216" s="12">
        <v>40</v>
      </c>
      <c r="G216" s="12">
        <v>50</v>
      </c>
      <c r="H216" s="12">
        <v>60</v>
      </c>
      <c r="I216" s="12">
        <v>70</v>
      </c>
      <c r="J216" s="12">
        <v>80</v>
      </c>
      <c r="K216" s="12">
        <v>90</v>
      </c>
      <c r="L216" s="12">
        <v>100</v>
      </c>
      <c r="M216" s="12">
        <v>110</v>
      </c>
      <c r="N216" s="12">
        <v>120</v>
      </c>
      <c r="O216" s="12">
        <v>130</v>
      </c>
      <c r="P216" s="12">
        <v>140</v>
      </c>
      <c r="Q216" s="12">
        <v>150</v>
      </c>
      <c r="R216" s="12">
        <v>160</v>
      </c>
      <c r="S216" s="12">
        <v>170</v>
      </c>
      <c r="T216" s="12">
        <v>180</v>
      </c>
      <c r="U216" s="12">
        <v>190</v>
      </c>
      <c r="V216" s="12">
        <v>200</v>
      </c>
      <c r="W216" s="12">
        <v>210</v>
      </c>
      <c r="X216" s="12">
        <v>220</v>
      </c>
      <c r="Y216" s="12">
        <v>230</v>
      </c>
      <c r="Z216" s="12">
        <v>240</v>
      </c>
      <c r="AA216" s="12">
        <v>250</v>
      </c>
      <c r="AB216" s="12">
        <v>260</v>
      </c>
      <c r="AC216" s="12">
        <v>270</v>
      </c>
      <c r="AD216" s="12">
        <v>280</v>
      </c>
      <c r="AE216" s="12">
        <v>290</v>
      </c>
      <c r="AF216" s="12">
        <v>300</v>
      </c>
      <c r="AG216" s="12">
        <v>310</v>
      </c>
      <c r="AH216" s="12">
        <v>320</v>
      </c>
      <c r="AI216" s="12">
        <v>330</v>
      </c>
      <c r="AJ216" s="12">
        <v>340</v>
      </c>
      <c r="AK216" s="12">
        <v>350</v>
      </c>
    </row>
    <row r="217" spans="1:37" x14ac:dyDescent="0.2">
      <c r="A217" s="13" t="s">
        <v>9</v>
      </c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</row>
    <row r="218" spans="1:37" x14ac:dyDescent="0.2">
      <c r="A218" s="13" t="s">
        <v>10</v>
      </c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</row>
    <row r="219" spans="1:37" x14ac:dyDescent="0.2">
      <c r="A219" s="13" t="s">
        <v>11</v>
      </c>
      <c r="B219" s="16">
        <v>86.225886000000003</v>
      </c>
      <c r="C219" s="16">
        <v>86.759775000000005</v>
      </c>
      <c r="D219" s="16">
        <v>86.638497000000001</v>
      </c>
      <c r="E219" s="16">
        <v>85.492120999999997</v>
      </c>
      <c r="F219" s="16">
        <v>84.082340000000002</v>
      </c>
      <c r="G219" s="16">
        <v>82.567014999999998</v>
      </c>
      <c r="H219" s="16">
        <v>81.541197999999994</v>
      </c>
      <c r="I219" s="16">
        <v>80.503578000000005</v>
      </c>
      <c r="J219" s="16">
        <v>79.735043000000005</v>
      </c>
      <c r="K219" s="16">
        <v>79.162197000000006</v>
      </c>
      <c r="L219" s="16">
        <v>78.405421000000004</v>
      </c>
      <c r="M219" s="16">
        <v>77.672782999999995</v>
      </c>
      <c r="N219" s="16">
        <v>76.852406999999999</v>
      </c>
      <c r="O219" s="16">
        <v>76.027185000000003</v>
      </c>
      <c r="P219" s="16">
        <v>74.695093</v>
      </c>
      <c r="Q219" s="16">
        <v>73.033002999999994</v>
      </c>
      <c r="R219" s="16">
        <v>71.511139999999997</v>
      </c>
      <c r="S219" s="16">
        <v>70.703376000000006</v>
      </c>
      <c r="T219" s="16">
        <v>69.558867000000006</v>
      </c>
      <c r="U219" s="16">
        <v>69.973163</v>
      </c>
      <c r="V219" s="16">
        <v>70.800826999999998</v>
      </c>
      <c r="W219" s="16">
        <v>72.430735999999996</v>
      </c>
      <c r="X219" s="16">
        <v>73.288176000000007</v>
      </c>
      <c r="Y219" s="16">
        <v>73.677082999999996</v>
      </c>
      <c r="Z219" s="16">
        <v>73.545092999999994</v>
      </c>
      <c r="AA219" s="16">
        <v>72.911569</v>
      </c>
      <c r="AB219" s="16">
        <v>72.261433999999994</v>
      </c>
      <c r="AC219" s="16">
        <v>72.669482000000002</v>
      </c>
      <c r="AD219" s="16">
        <v>72.698673999999997</v>
      </c>
      <c r="AE219" s="16">
        <v>72.493673999999999</v>
      </c>
      <c r="AF219" s="16">
        <v>72.840078000000005</v>
      </c>
      <c r="AG219" s="16">
        <v>73.682316999999998</v>
      </c>
      <c r="AH219" s="16">
        <v>75.447288999999998</v>
      </c>
      <c r="AI219" s="16">
        <v>77.900683999999998</v>
      </c>
      <c r="AJ219" s="16">
        <v>80.893173000000004</v>
      </c>
      <c r="AK219" s="16">
        <v>83.792670999999999</v>
      </c>
    </row>
    <row r="220" spans="1:37" x14ac:dyDescent="0.2">
      <c r="A220" s="13" t="s">
        <v>12</v>
      </c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</row>
    <row r="221" spans="1:37" x14ac:dyDescent="0.2">
      <c r="A221" s="13" t="s">
        <v>13</v>
      </c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</row>
    <row r="222" spans="1:37" x14ac:dyDescent="0.2">
      <c r="A222" s="13" t="s">
        <v>18</v>
      </c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</row>
    <row r="223" spans="1:37" x14ac:dyDescent="0.2">
      <c r="A223" s="13" t="s">
        <v>19</v>
      </c>
      <c r="B223" s="16">
        <v>90.785431000000003</v>
      </c>
      <c r="C223" s="16">
        <v>90.932439000000002</v>
      </c>
      <c r="D223" s="16">
        <v>90.954374000000001</v>
      </c>
      <c r="E223" s="16">
        <v>90.912605999999997</v>
      </c>
      <c r="F223" s="16">
        <v>90.794923999999995</v>
      </c>
      <c r="G223" s="16">
        <v>90.657055</v>
      </c>
      <c r="H223" s="16">
        <v>90.605897999999996</v>
      </c>
      <c r="I223" s="16">
        <v>90.397384000000002</v>
      </c>
      <c r="J223" s="16">
        <v>90.093107000000003</v>
      </c>
      <c r="K223" s="16">
        <v>89.790835999999999</v>
      </c>
      <c r="L223" s="16">
        <v>89.379683999999997</v>
      </c>
      <c r="M223" s="16">
        <v>88.818061</v>
      </c>
      <c r="N223" s="16">
        <v>88.189527999999996</v>
      </c>
      <c r="O223" s="16">
        <v>87.334074999999999</v>
      </c>
      <c r="P223" s="16">
        <v>86.276548000000005</v>
      </c>
      <c r="Q223" s="16">
        <v>85.337782000000004</v>
      </c>
      <c r="R223" s="16">
        <v>84.456816000000003</v>
      </c>
      <c r="S223" s="16">
        <v>83.999503000000004</v>
      </c>
      <c r="T223" s="16">
        <v>83.779257000000001</v>
      </c>
      <c r="U223" s="16">
        <v>84.124083999999996</v>
      </c>
      <c r="V223" s="16">
        <v>84.650176000000002</v>
      </c>
      <c r="W223" s="16">
        <v>84.614716999999999</v>
      </c>
      <c r="X223" s="16">
        <v>84.9803</v>
      </c>
      <c r="Y223" s="16">
        <v>85.532919000000007</v>
      </c>
      <c r="Z223" s="16">
        <v>85.998554999999996</v>
      </c>
      <c r="AA223" s="16">
        <v>86.272587999999999</v>
      </c>
      <c r="AB223" s="16">
        <v>86.716976000000003</v>
      </c>
      <c r="AC223" s="16">
        <v>87.078879000000001</v>
      </c>
      <c r="AD223" s="16">
        <v>87.630388999999994</v>
      </c>
      <c r="AE223" s="16">
        <v>87.995168000000007</v>
      </c>
      <c r="AF223" s="16">
        <v>88.273268000000002</v>
      </c>
      <c r="AG223" s="16">
        <v>88.519143999999997</v>
      </c>
      <c r="AH223" s="16">
        <v>88.852768999999995</v>
      </c>
      <c r="AI223" s="16">
        <v>89.177915999999996</v>
      </c>
      <c r="AJ223" s="16">
        <v>89.639796000000004</v>
      </c>
      <c r="AK223" s="16">
        <v>90.345015000000004</v>
      </c>
    </row>
    <row r="224" spans="1:37" x14ac:dyDescent="0.2">
      <c r="A224" s="13" t="s">
        <v>20</v>
      </c>
      <c r="B224" s="16">
        <v>75.467155000000005</v>
      </c>
      <c r="C224" s="16">
        <v>76.170593999999994</v>
      </c>
      <c r="D224" s="16">
        <v>76.195115999999999</v>
      </c>
      <c r="E224" s="16">
        <v>75.586928999999998</v>
      </c>
      <c r="F224" s="16">
        <v>75.067106999999993</v>
      </c>
      <c r="G224" s="16">
        <v>74.741747000000004</v>
      </c>
      <c r="H224" s="16">
        <v>74.662113000000005</v>
      </c>
      <c r="I224" s="16">
        <v>75.234876</v>
      </c>
      <c r="J224" s="16">
        <v>75.907814999999999</v>
      </c>
      <c r="K224" s="16">
        <v>76.379555999999994</v>
      </c>
      <c r="L224" s="16">
        <v>76.833530999999994</v>
      </c>
      <c r="M224" s="16">
        <v>77.618741</v>
      </c>
      <c r="N224" s="16">
        <v>77.452986999999993</v>
      </c>
      <c r="O224" s="16">
        <v>77.016835</v>
      </c>
      <c r="P224" s="16">
        <v>76.461232999999993</v>
      </c>
      <c r="Q224" s="16">
        <v>75.700902999999997</v>
      </c>
      <c r="R224" s="16">
        <v>74.659328000000002</v>
      </c>
      <c r="S224" s="16">
        <v>73.116629000000003</v>
      </c>
      <c r="T224" s="16">
        <v>72.589241999999999</v>
      </c>
      <c r="U224" s="16">
        <v>71.742237000000003</v>
      </c>
      <c r="V224" s="16">
        <v>71.047884999999994</v>
      </c>
      <c r="W224" s="16">
        <v>70.3596</v>
      </c>
      <c r="X224" s="16">
        <v>70.479399000000001</v>
      </c>
      <c r="Y224" s="16">
        <v>70.156293000000005</v>
      </c>
      <c r="Z224" s="16">
        <v>70.162495000000007</v>
      </c>
      <c r="AA224" s="16">
        <v>70.356986000000006</v>
      </c>
      <c r="AB224" s="16">
        <v>70.747989000000004</v>
      </c>
      <c r="AC224" s="16">
        <v>71.424947000000003</v>
      </c>
      <c r="AD224" s="16">
        <v>72.101389999999995</v>
      </c>
      <c r="AE224" s="16">
        <v>73.660231999999993</v>
      </c>
      <c r="AF224" s="16">
        <v>74.789199999999994</v>
      </c>
      <c r="AG224" s="16">
        <v>75.390932000000006</v>
      </c>
      <c r="AH224" s="16">
        <v>75.636939999999996</v>
      </c>
      <c r="AI224" s="16">
        <v>75.453073000000003</v>
      </c>
      <c r="AJ224" s="16">
        <v>75.790285999999995</v>
      </c>
      <c r="AK224" s="16">
        <v>75.598130999999995</v>
      </c>
    </row>
    <row r="225" spans="1:37" x14ac:dyDescent="0.2">
      <c r="A225" s="13" t="s">
        <v>21</v>
      </c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</row>
    <row r="226" spans="1:37" x14ac:dyDescent="0.2">
      <c r="A226" s="13" t="s">
        <v>22</v>
      </c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</row>
    <row r="227" spans="1:37" x14ac:dyDescent="0.2">
      <c r="A227" s="13" t="s">
        <v>23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</row>
    <row r="228" spans="1:37" x14ac:dyDescent="0.2">
      <c r="A228" s="13" t="s">
        <v>24</v>
      </c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</row>
    <row r="229" spans="1:37" x14ac:dyDescent="0.2">
      <c r="A229" s="13" t="s">
        <v>25</v>
      </c>
      <c r="B229" s="16">
        <v>82.875746000000007</v>
      </c>
      <c r="C229" s="16">
        <v>81.891440000000003</v>
      </c>
      <c r="D229" s="16">
        <v>81.345245000000006</v>
      </c>
      <c r="E229" s="16">
        <v>81.446596999999997</v>
      </c>
      <c r="F229" s="16">
        <v>82.062764999999999</v>
      </c>
      <c r="G229" s="16">
        <v>82.779696999999999</v>
      </c>
      <c r="H229" s="16">
        <v>83.305109000000002</v>
      </c>
      <c r="I229" s="16">
        <v>83.799809999999994</v>
      </c>
      <c r="J229" s="16">
        <v>84.026364000000001</v>
      </c>
      <c r="K229" s="16">
        <v>84.250432000000004</v>
      </c>
      <c r="L229" s="16">
        <v>84.530322999999996</v>
      </c>
      <c r="M229" s="16">
        <v>84.70984</v>
      </c>
      <c r="N229" s="16">
        <v>84.607995000000003</v>
      </c>
      <c r="O229" s="16">
        <v>84.324522999999999</v>
      </c>
      <c r="P229" s="16">
        <v>83.908282999999997</v>
      </c>
      <c r="Q229" s="16">
        <v>83.344206</v>
      </c>
      <c r="R229" s="16">
        <v>82.468913000000001</v>
      </c>
      <c r="S229" s="16">
        <v>81.513769999999994</v>
      </c>
      <c r="T229" s="16">
        <v>80.181959000000006</v>
      </c>
      <c r="U229" s="16">
        <v>79.123813999999996</v>
      </c>
      <c r="V229" s="16">
        <v>79.045412999999996</v>
      </c>
      <c r="W229" s="16">
        <v>79.517516999999998</v>
      </c>
      <c r="X229" s="16">
        <v>79.950754000000003</v>
      </c>
      <c r="Y229" s="16">
        <v>80.693782999999996</v>
      </c>
      <c r="Z229" s="16">
        <v>81.451942000000003</v>
      </c>
      <c r="AA229" s="16">
        <v>82.225938999999997</v>
      </c>
      <c r="AB229" s="16">
        <v>82.998284999999996</v>
      </c>
      <c r="AC229" s="16">
        <v>83.550207</v>
      </c>
      <c r="AD229" s="16">
        <v>84.097122999999996</v>
      </c>
      <c r="AE229" s="16">
        <v>84.397829999999999</v>
      </c>
      <c r="AF229" s="16">
        <v>84.826127</v>
      </c>
      <c r="AG229" s="16">
        <v>85.144345999999999</v>
      </c>
      <c r="AH229" s="16">
        <v>84.872499000000005</v>
      </c>
      <c r="AI229" s="16">
        <v>84.481904</v>
      </c>
      <c r="AJ229" s="16">
        <v>84.158213000000003</v>
      </c>
      <c r="AK229" s="16">
        <v>83.767686999999995</v>
      </c>
    </row>
    <row r="230" spans="1:37" x14ac:dyDescent="0.2">
      <c r="A230" s="13" t="s">
        <v>26</v>
      </c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</row>
    <row r="231" spans="1:37" x14ac:dyDescent="0.2">
      <c r="A231" s="13" t="s">
        <v>27</v>
      </c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</row>
    <row r="232" spans="1:37" x14ac:dyDescent="0.2">
      <c r="A232" s="13" t="s">
        <v>28</v>
      </c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</row>
    <row r="233" spans="1:37" x14ac:dyDescent="0.2">
      <c r="A233" s="13" t="s">
        <v>29</v>
      </c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</row>
    <row r="234" spans="1:37" x14ac:dyDescent="0.2">
      <c r="A234" s="13" t="s">
        <v>30</v>
      </c>
      <c r="B234" s="16">
        <v>76.283945000000003</v>
      </c>
      <c r="C234" s="16">
        <v>76.236031999999994</v>
      </c>
      <c r="D234" s="16">
        <v>76.021997999999996</v>
      </c>
      <c r="E234" s="16">
        <v>75.801227999999995</v>
      </c>
      <c r="F234" s="16">
        <v>75.272321000000005</v>
      </c>
      <c r="G234" s="16">
        <v>75.331373999999997</v>
      </c>
      <c r="H234" s="16">
        <v>75.043518000000006</v>
      </c>
      <c r="I234" s="16">
        <v>74.687062999999995</v>
      </c>
      <c r="J234" s="16">
        <v>74.892193000000006</v>
      </c>
      <c r="K234" s="16">
        <v>75.170720000000003</v>
      </c>
      <c r="L234" s="16">
        <v>76.018028999999999</v>
      </c>
      <c r="M234" s="16">
        <v>77.135034000000005</v>
      </c>
      <c r="N234" s="16">
        <v>78.684087000000005</v>
      </c>
      <c r="O234" s="16">
        <v>79.628781000000004</v>
      </c>
      <c r="P234" s="16">
        <v>80.583117000000001</v>
      </c>
      <c r="Q234" s="16">
        <v>80.999655000000004</v>
      </c>
      <c r="R234" s="16">
        <v>81.031058999999999</v>
      </c>
      <c r="S234" s="16">
        <v>81.205340000000007</v>
      </c>
      <c r="T234" s="16">
        <v>81.607428999999996</v>
      </c>
      <c r="U234" s="16">
        <v>81.856711000000004</v>
      </c>
      <c r="V234" s="16">
        <v>80.948509000000001</v>
      </c>
      <c r="W234" s="16">
        <v>79.956012000000001</v>
      </c>
      <c r="X234" s="16">
        <v>78.984284000000002</v>
      </c>
      <c r="Y234" s="16">
        <v>78.352675000000005</v>
      </c>
      <c r="Z234" s="16">
        <v>78.036539000000005</v>
      </c>
      <c r="AA234" s="16">
        <v>78.094560000000001</v>
      </c>
      <c r="AB234" s="16">
        <v>78.436503999999999</v>
      </c>
      <c r="AC234" s="16">
        <v>78.426958999999997</v>
      </c>
      <c r="AD234" s="16">
        <v>78.606564000000006</v>
      </c>
      <c r="AE234" s="16">
        <v>79.103472999999994</v>
      </c>
      <c r="AF234" s="16">
        <v>79.127544</v>
      </c>
      <c r="AG234" s="16">
        <v>78.745250999999996</v>
      </c>
      <c r="AH234" s="16">
        <v>78.512342000000004</v>
      </c>
      <c r="AI234" s="16">
        <v>78.036648</v>
      </c>
      <c r="AJ234" s="16">
        <v>76.982573000000002</v>
      </c>
      <c r="AK234" s="16">
        <v>76.358699000000001</v>
      </c>
    </row>
    <row r="235" spans="1:37" x14ac:dyDescent="0.2">
      <c r="A235" s="13" t="s">
        <v>31</v>
      </c>
      <c r="B235" s="16">
        <v>88.054587999999995</v>
      </c>
      <c r="C235" s="16">
        <v>87.616454000000004</v>
      </c>
      <c r="D235" s="16">
        <v>87.171317000000002</v>
      </c>
      <c r="E235" s="16">
        <v>86.819327999999999</v>
      </c>
      <c r="F235" s="16">
        <v>86.890975999999995</v>
      </c>
      <c r="G235" s="16">
        <v>87.275507000000005</v>
      </c>
      <c r="H235" s="16">
        <v>87.742639999999994</v>
      </c>
      <c r="I235" s="16">
        <v>88.314173999999994</v>
      </c>
      <c r="J235" s="16">
        <v>88.786557000000002</v>
      </c>
      <c r="K235" s="16">
        <v>89.079091000000005</v>
      </c>
      <c r="L235" s="16">
        <v>89.410297</v>
      </c>
      <c r="M235" s="16">
        <v>89.693302000000003</v>
      </c>
      <c r="N235" s="16">
        <v>89.799650999999997</v>
      </c>
      <c r="O235" s="16">
        <v>89.765446999999995</v>
      </c>
      <c r="P235" s="16">
        <v>89.562835000000007</v>
      </c>
      <c r="Q235" s="16">
        <v>89.530456999999998</v>
      </c>
      <c r="R235" s="16">
        <v>89.652465000000007</v>
      </c>
      <c r="S235" s="16">
        <v>89.766945000000007</v>
      </c>
      <c r="T235" s="16">
        <v>90.211935999999994</v>
      </c>
      <c r="U235" s="16">
        <v>90.270150000000001</v>
      </c>
      <c r="V235" s="16">
        <v>90.195034000000007</v>
      </c>
      <c r="W235" s="16">
        <v>90.243662</v>
      </c>
      <c r="X235" s="16">
        <v>90.202008000000006</v>
      </c>
      <c r="Y235" s="16">
        <v>90.174869000000001</v>
      </c>
      <c r="Z235" s="16">
        <v>90.141058999999998</v>
      </c>
      <c r="AA235" s="16">
        <v>90.111352999999994</v>
      </c>
      <c r="AB235" s="16">
        <v>90.108667999999994</v>
      </c>
      <c r="AC235" s="16">
        <v>89.986964</v>
      </c>
      <c r="AD235" s="16">
        <v>89.842742000000001</v>
      </c>
      <c r="AE235" s="16">
        <v>89.794719000000001</v>
      </c>
      <c r="AF235" s="16">
        <v>89.622238999999993</v>
      </c>
      <c r="AG235" s="16">
        <v>89.330601999999999</v>
      </c>
      <c r="AH235" s="16">
        <v>89.143636999999998</v>
      </c>
      <c r="AI235" s="16">
        <v>89.012275000000002</v>
      </c>
      <c r="AJ235" s="16">
        <v>88.629265000000004</v>
      </c>
      <c r="AK235" s="16">
        <v>88.337946000000002</v>
      </c>
    </row>
    <row r="236" spans="1:37" x14ac:dyDescent="0.2">
      <c r="A236" s="13" t="s">
        <v>32</v>
      </c>
      <c r="B236" s="16">
        <v>87.652011000000002</v>
      </c>
      <c r="C236" s="16">
        <v>87.505947000000006</v>
      </c>
      <c r="D236" s="16">
        <v>87.532408000000004</v>
      </c>
      <c r="E236" s="16">
        <v>87.547870000000003</v>
      </c>
      <c r="F236" s="16">
        <v>87.253698999999997</v>
      </c>
      <c r="G236" s="16">
        <v>87.152052999999995</v>
      </c>
      <c r="H236" s="16">
        <v>87.061858999999998</v>
      </c>
      <c r="I236" s="16">
        <v>87.092374000000007</v>
      </c>
      <c r="J236" s="16">
        <v>87.244091999999995</v>
      </c>
      <c r="K236" s="16">
        <v>87.567758999999995</v>
      </c>
      <c r="L236" s="16">
        <v>87.806843999999998</v>
      </c>
      <c r="M236" s="16">
        <v>88.062386000000004</v>
      </c>
      <c r="N236" s="16">
        <v>88.188046</v>
      </c>
      <c r="O236" s="16">
        <v>88.291331</v>
      </c>
      <c r="P236" s="16">
        <v>88.518861000000001</v>
      </c>
      <c r="Q236" s="16">
        <v>88.896373999999994</v>
      </c>
      <c r="R236" s="16">
        <v>89.232155000000006</v>
      </c>
      <c r="S236" s="16">
        <v>89.562175999999994</v>
      </c>
      <c r="T236" s="16">
        <v>89.701293000000007</v>
      </c>
      <c r="U236" s="16">
        <v>90.009420000000006</v>
      </c>
      <c r="V236" s="16">
        <v>90.289512999999999</v>
      </c>
      <c r="W236" s="16">
        <v>90.377239000000003</v>
      </c>
      <c r="X236" s="16">
        <v>90.308548000000002</v>
      </c>
      <c r="Y236" s="16">
        <v>90.194806999999997</v>
      </c>
      <c r="Z236" s="16">
        <v>90.128896999999995</v>
      </c>
      <c r="AA236" s="16">
        <v>90.006386000000006</v>
      </c>
      <c r="AB236" s="16">
        <v>89.886781999999997</v>
      </c>
      <c r="AC236" s="16">
        <v>89.590483000000006</v>
      </c>
      <c r="AD236" s="16">
        <v>89.443560000000005</v>
      </c>
      <c r="AE236" s="16">
        <v>89.245891</v>
      </c>
      <c r="AF236" s="16">
        <v>89.080190999999999</v>
      </c>
      <c r="AG236" s="16">
        <v>88.849037999999993</v>
      </c>
      <c r="AH236" s="16">
        <v>88.494586999999996</v>
      </c>
      <c r="AI236" s="16">
        <v>88.058109999999999</v>
      </c>
      <c r="AJ236" s="16">
        <v>87.872917999999999</v>
      </c>
      <c r="AK236" s="16">
        <v>87.710351000000003</v>
      </c>
    </row>
    <row r="237" spans="1:37" x14ac:dyDescent="0.2">
      <c r="A237" s="13" t="s">
        <v>33</v>
      </c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</row>
    <row r="238" spans="1:37" x14ac:dyDescent="0.2">
      <c r="A238" s="13" t="s">
        <v>34</v>
      </c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</row>
    <row r="239" spans="1:37" x14ac:dyDescent="0.2">
      <c r="A239" s="13" t="s">
        <v>35</v>
      </c>
      <c r="B239" s="16">
        <v>78.645431000000002</v>
      </c>
      <c r="C239" s="16">
        <v>79.107980999999995</v>
      </c>
      <c r="D239" s="16">
        <v>80.030918</v>
      </c>
      <c r="E239" s="16">
        <v>80.088071999999997</v>
      </c>
      <c r="F239" s="16">
        <v>79.360208</v>
      </c>
      <c r="G239" s="16">
        <v>77.990414000000001</v>
      </c>
      <c r="H239" s="16">
        <v>77.786816999999999</v>
      </c>
      <c r="I239" s="16">
        <v>78.176501999999999</v>
      </c>
      <c r="J239" s="16">
        <v>78.094264999999993</v>
      </c>
      <c r="K239" s="16">
        <v>78.405371000000002</v>
      </c>
      <c r="L239" s="16">
        <v>78.372739999999993</v>
      </c>
      <c r="M239" s="16">
        <v>78.048760999999999</v>
      </c>
      <c r="N239" s="16">
        <v>78.632814999999994</v>
      </c>
      <c r="O239" s="16">
        <v>79.301895000000002</v>
      </c>
      <c r="P239" s="16">
        <v>80.139889999999994</v>
      </c>
      <c r="Q239" s="16">
        <v>81.726203999999996</v>
      </c>
      <c r="R239" s="16">
        <v>84.593136999999999</v>
      </c>
      <c r="S239" s="16">
        <v>87.352849000000006</v>
      </c>
      <c r="T239" s="16">
        <v>88.520760999999993</v>
      </c>
      <c r="U239" s="16">
        <v>88.623521999999994</v>
      </c>
      <c r="V239" s="16">
        <v>88.449558999999994</v>
      </c>
      <c r="W239" s="16">
        <v>87.399428</v>
      </c>
      <c r="X239" s="16">
        <v>86.414102999999997</v>
      </c>
      <c r="Y239" s="16">
        <v>85.241043000000005</v>
      </c>
      <c r="Z239" s="16">
        <v>84.415182000000001</v>
      </c>
      <c r="AA239" s="16">
        <v>83.666579999999996</v>
      </c>
      <c r="AB239" s="16">
        <v>83.158314000000004</v>
      </c>
      <c r="AC239" s="16">
        <v>82.889865</v>
      </c>
      <c r="AD239" s="16">
        <v>82.528116999999995</v>
      </c>
      <c r="AE239" s="16">
        <v>81.932340999999994</v>
      </c>
      <c r="AF239" s="16">
        <v>80.933739000000003</v>
      </c>
      <c r="AG239" s="16">
        <v>80.121652999999995</v>
      </c>
      <c r="AH239" s="16">
        <v>79.010001000000003</v>
      </c>
      <c r="AI239" s="16">
        <v>77.895431000000002</v>
      </c>
      <c r="AJ239" s="16">
        <v>77.725210000000004</v>
      </c>
      <c r="AK239" s="16">
        <v>78.248018999999999</v>
      </c>
    </row>
    <row r="240" spans="1:37" x14ac:dyDescent="0.2">
      <c r="A240" s="13" t="s">
        <v>36</v>
      </c>
      <c r="B240" s="16">
        <v>80.615656999999999</v>
      </c>
      <c r="C240" s="16">
        <v>80.710853999999998</v>
      </c>
      <c r="D240" s="16">
        <v>81.963431999999997</v>
      </c>
      <c r="E240" s="16">
        <v>82.615920000000003</v>
      </c>
      <c r="F240" s="16">
        <v>83.613916000000003</v>
      </c>
      <c r="G240" s="16">
        <v>84.126176999999998</v>
      </c>
      <c r="H240" s="16">
        <v>84.276180999999994</v>
      </c>
      <c r="I240" s="16">
        <v>84.437098000000006</v>
      </c>
      <c r="J240" s="16">
        <v>84.859898999999999</v>
      </c>
      <c r="K240" s="16">
        <v>85.315337999999997</v>
      </c>
      <c r="L240" s="16">
        <v>85.4923</v>
      </c>
      <c r="M240" s="16">
        <v>85.831007999999997</v>
      </c>
      <c r="N240" s="16">
        <v>86.271603999999996</v>
      </c>
      <c r="O240" s="16">
        <v>86.943101999999996</v>
      </c>
      <c r="P240" s="16">
        <v>87.820519000000004</v>
      </c>
      <c r="Q240" s="16">
        <v>88.726653999999996</v>
      </c>
      <c r="R240" s="16">
        <v>89.540204000000003</v>
      </c>
      <c r="S240" s="16">
        <v>90.447018999999997</v>
      </c>
      <c r="T240" s="16">
        <v>90.758910999999998</v>
      </c>
      <c r="U240" s="16">
        <v>90.931995999999998</v>
      </c>
      <c r="V240" s="16">
        <v>91.139127999999999</v>
      </c>
      <c r="W240" s="16">
        <v>90.835396000000003</v>
      </c>
      <c r="X240" s="16">
        <v>90.774938000000006</v>
      </c>
      <c r="Y240" s="16">
        <v>90.352069</v>
      </c>
      <c r="Z240" s="16">
        <v>89.876517000000007</v>
      </c>
      <c r="AA240" s="16">
        <v>89.320654000000005</v>
      </c>
      <c r="AB240" s="16">
        <v>88.627385000000004</v>
      </c>
      <c r="AC240" s="16">
        <v>87.935951000000003</v>
      </c>
      <c r="AD240" s="16">
        <v>86.993799999999993</v>
      </c>
      <c r="AE240" s="16">
        <v>85.732451999999995</v>
      </c>
      <c r="AF240" s="16">
        <v>84.267115000000004</v>
      </c>
      <c r="AG240" s="16">
        <v>83.073175000000006</v>
      </c>
      <c r="AH240" s="16">
        <v>81.683741999999995</v>
      </c>
      <c r="AI240" s="16">
        <v>80.670706999999993</v>
      </c>
      <c r="AJ240" s="16">
        <v>80.479457999999994</v>
      </c>
      <c r="AK240" s="16">
        <v>80.149021000000005</v>
      </c>
    </row>
    <row r="241" spans="1:37" ht="13.5" thickBot="1" x14ac:dyDescent="0.25">
      <c r="A241" s="14" t="s">
        <v>37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</row>
    <row r="243" spans="1:37" x14ac:dyDescent="0.2">
      <c r="A243" t="s">
        <v>43</v>
      </c>
    </row>
    <row r="244" spans="1:37" ht="13.5" thickBot="1" x14ac:dyDescent="0.25"/>
    <row r="245" spans="1:37" ht="13.5" thickBot="1" x14ac:dyDescent="0.25">
      <c r="A245" s="11" t="s">
        <v>14</v>
      </c>
      <c r="B245" s="12">
        <v>0</v>
      </c>
      <c r="C245" s="12">
        <v>10</v>
      </c>
      <c r="D245" s="12">
        <v>20</v>
      </c>
      <c r="E245" s="12">
        <v>30</v>
      </c>
      <c r="F245" s="12">
        <v>40</v>
      </c>
      <c r="G245" s="12">
        <v>50</v>
      </c>
      <c r="H245" s="12">
        <v>60</v>
      </c>
      <c r="I245" s="12">
        <v>70</v>
      </c>
      <c r="J245" s="12">
        <v>80</v>
      </c>
      <c r="K245" s="12">
        <v>90</v>
      </c>
      <c r="L245" s="12">
        <v>100</v>
      </c>
      <c r="M245" s="12">
        <v>110</v>
      </c>
      <c r="N245" s="12">
        <v>120</v>
      </c>
      <c r="O245" s="12">
        <v>130</v>
      </c>
      <c r="P245" s="12">
        <v>140</v>
      </c>
      <c r="Q245" s="12">
        <v>150</v>
      </c>
      <c r="R245" s="12">
        <v>160</v>
      </c>
      <c r="S245" s="12">
        <v>170</v>
      </c>
      <c r="T245" s="12">
        <v>180</v>
      </c>
      <c r="U245" s="12">
        <v>190</v>
      </c>
      <c r="V245" s="12">
        <v>200</v>
      </c>
      <c r="W245" s="12">
        <v>210</v>
      </c>
      <c r="X245" s="12">
        <v>220</v>
      </c>
      <c r="Y245" s="12">
        <v>230</v>
      </c>
      <c r="Z245" s="12">
        <v>240</v>
      </c>
      <c r="AA245" s="12">
        <v>250</v>
      </c>
      <c r="AB245" s="12">
        <v>260</v>
      </c>
      <c r="AC245" s="12">
        <v>270</v>
      </c>
      <c r="AD245" s="12">
        <v>280</v>
      </c>
      <c r="AE245" s="12">
        <v>290</v>
      </c>
      <c r="AF245" s="12">
        <v>300</v>
      </c>
      <c r="AG245" s="12">
        <v>310</v>
      </c>
      <c r="AH245" s="12">
        <v>320</v>
      </c>
      <c r="AI245" s="12">
        <v>330</v>
      </c>
      <c r="AJ245" s="12">
        <v>340</v>
      </c>
      <c r="AK245" s="12">
        <v>350</v>
      </c>
    </row>
    <row r="246" spans="1:37" x14ac:dyDescent="0.2">
      <c r="A246" s="13" t="s">
        <v>9</v>
      </c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</row>
    <row r="247" spans="1:37" x14ac:dyDescent="0.2">
      <c r="A247" s="13" t="s">
        <v>10</v>
      </c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</row>
    <row r="248" spans="1:37" x14ac:dyDescent="0.2">
      <c r="A248" s="13" t="s">
        <v>11</v>
      </c>
      <c r="B248" s="16">
        <v>89.890749999999997</v>
      </c>
      <c r="C248" s="16">
        <v>90.356651999999997</v>
      </c>
      <c r="D248" s="16">
        <v>90.710060999999996</v>
      </c>
      <c r="E248" s="16">
        <v>90.701699000000005</v>
      </c>
      <c r="F248" s="16">
        <v>90.333636999999996</v>
      </c>
      <c r="G248" s="16">
        <v>89.907567999999998</v>
      </c>
      <c r="H248" s="16">
        <v>89.558488999999994</v>
      </c>
      <c r="I248" s="16">
        <v>89.307038000000006</v>
      </c>
      <c r="J248" s="16">
        <v>89.075723999999994</v>
      </c>
      <c r="K248" s="16">
        <v>88.824038999999999</v>
      </c>
      <c r="L248" s="16">
        <v>88.453962000000004</v>
      </c>
      <c r="M248" s="16">
        <v>87.932822000000002</v>
      </c>
      <c r="N248" s="16">
        <v>87.283687999999998</v>
      </c>
      <c r="O248" s="16">
        <v>86.595635000000001</v>
      </c>
      <c r="P248" s="16">
        <v>85.669828999999993</v>
      </c>
      <c r="Q248" s="16">
        <v>84.400046000000003</v>
      </c>
      <c r="R248" s="16">
        <v>83.642830000000004</v>
      </c>
      <c r="S248" s="16">
        <v>82.390304999999998</v>
      </c>
      <c r="T248" s="16">
        <v>82.206906000000004</v>
      </c>
      <c r="U248" s="16">
        <v>82.458886000000007</v>
      </c>
      <c r="V248" s="16">
        <v>82.935202000000004</v>
      </c>
      <c r="W248" s="16">
        <v>83.782233000000005</v>
      </c>
      <c r="X248" s="16">
        <v>84.181636999999995</v>
      </c>
      <c r="Y248" s="16">
        <v>83.761105000000001</v>
      </c>
      <c r="Z248" s="16">
        <v>83.873740999999995</v>
      </c>
      <c r="AA248" s="16">
        <v>84.061823000000004</v>
      </c>
      <c r="AB248" s="16">
        <v>84.373480000000001</v>
      </c>
      <c r="AC248" s="16">
        <v>84.522661999999997</v>
      </c>
      <c r="AD248" s="16">
        <v>84.620406000000003</v>
      </c>
      <c r="AE248" s="16">
        <v>84.901128999999997</v>
      </c>
      <c r="AF248" s="16">
        <v>85.263501000000005</v>
      </c>
      <c r="AG248" s="16">
        <v>85.769533999999993</v>
      </c>
      <c r="AH248" s="16">
        <v>86.304666999999995</v>
      </c>
      <c r="AI248" s="16">
        <v>87.003882000000004</v>
      </c>
      <c r="AJ248" s="16">
        <v>87.988097999999994</v>
      </c>
      <c r="AK248" s="16">
        <v>89.073098999999999</v>
      </c>
    </row>
    <row r="249" spans="1:37" x14ac:dyDescent="0.2">
      <c r="A249" s="13" t="s">
        <v>12</v>
      </c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</row>
    <row r="250" spans="1:37" x14ac:dyDescent="0.2">
      <c r="A250" s="13" t="s">
        <v>13</v>
      </c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</row>
    <row r="251" spans="1:37" x14ac:dyDescent="0.2">
      <c r="A251" s="13" t="s">
        <v>18</v>
      </c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</row>
    <row r="252" spans="1:37" x14ac:dyDescent="0.2">
      <c r="A252" s="13" t="s">
        <v>19</v>
      </c>
      <c r="B252" s="16">
        <v>92.103537000000003</v>
      </c>
      <c r="C252" s="16">
        <v>92.417213000000004</v>
      </c>
      <c r="D252" s="16">
        <v>92.494755999999995</v>
      </c>
      <c r="E252" s="16">
        <v>92.539205999999993</v>
      </c>
      <c r="F252" s="16">
        <v>92.434889999999996</v>
      </c>
      <c r="G252" s="16">
        <v>92.417969999999997</v>
      </c>
      <c r="H252" s="16">
        <v>92.344211999999999</v>
      </c>
      <c r="I252" s="16">
        <v>92.286437000000006</v>
      </c>
      <c r="J252" s="16">
        <v>92.207425999999998</v>
      </c>
      <c r="K252" s="16">
        <v>92.107145000000003</v>
      </c>
      <c r="L252" s="16">
        <v>91.832262</v>
      </c>
      <c r="M252" s="16">
        <v>91.504599999999996</v>
      </c>
      <c r="N252" s="16">
        <v>91.019347999999994</v>
      </c>
      <c r="O252" s="16">
        <v>90.549677000000003</v>
      </c>
      <c r="P252" s="16">
        <v>89.942796000000001</v>
      </c>
      <c r="Q252" s="16">
        <v>89.324072999999999</v>
      </c>
      <c r="R252" s="16">
        <v>88.565185</v>
      </c>
      <c r="S252" s="16">
        <v>88.199434999999994</v>
      </c>
      <c r="T252" s="16">
        <v>87.833284000000006</v>
      </c>
      <c r="U252" s="16">
        <v>87.845146999999997</v>
      </c>
      <c r="V252" s="16">
        <v>87.773168999999996</v>
      </c>
      <c r="W252" s="16">
        <v>87.697725000000005</v>
      </c>
      <c r="X252" s="16">
        <v>87.876024000000001</v>
      </c>
      <c r="Y252" s="16">
        <v>88.008159000000006</v>
      </c>
      <c r="Z252" s="16">
        <v>88.077247999999997</v>
      </c>
      <c r="AA252" s="16">
        <v>88.294167999999999</v>
      </c>
      <c r="AB252" s="16">
        <v>88.536692000000002</v>
      </c>
      <c r="AC252" s="16">
        <v>88.827886000000007</v>
      </c>
      <c r="AD252" s="16">
        <v>89.087463</v>
      </c>
      <c r="AE252" s="16">
        <v>89.312810999999996</v>
      </c>
      <c r="AF252" s="16">
        <v>89.546710000000004</v>
      </c>
      <c r="AG252" s="16">
        <v>89.770144999999999</v>
      </c>
      <c r="AH252" s="16">
        <v>90.096046000000001</v>
      </c>
      <c r="AI252" s="16">
        <v>90.457442999999998</v>
      </c>
      <c r="AJ252" s="16">
        <v>90.933419000000001</v>
      </c>
      <c r="AK252" s="16">
        <v>91.529313000000002</v>
      </c>
    </row>
    <row r="253" spans="1:37" x14ac:dyDescent="0.2">
      <c r="A253" s="13" t="s">
        <v>20</v>
      </c>
      <c r="B253" s="16">
        <v>90.846808999999993</v>
      </c>
      <c r="C253" s="16">
        <v>91.006733999999994</v>
      </c>
      <c r="D253" s="16">
        <v>90.926332000000002</v>
      </c>
      <c r="E253" s="16">
        <v>90.766107000000005</v>
      </c>
      <c r="F253" s="16">
        <v>90.864464999999996</v>
      </c>
      <c r="G253" s="16">
        <v>91.390201000000005</v>
      </c>
      <c r="H253" s="16">
        <v>91.878135999999998</v>
      </c>
      <c r="I253" s="16">
        <v>92.203112000000004</v>
      </c>
      <c r="J253" s="16">
        <v>92.273563999999993</v>
      </c>
      <c r="K253" s="16">
        <v>92.396097999999995</v>
      </c>
      <c r="L253" s="16">
        <v>92.519555999999994</v>
      </c>
      <c r="M253" s="16">
        <v>92.506907999999996</v>
      </c>
      <c r="N253" s="16">
        <v>92.473506999999998</v>
      </c>
      <c r="O253" s="16">
        <v>91.929250999999994</v>
      </c>
      <c r="P253" s="16">
        <v>91.500541999999996</v>
      </c>
      <c r="Q253" s="16">
        <v>91.046318999999997</v>
      </c>
      <c r="R253" s="16">
        <v>90.192678999999998</v>
      </c>
      <c r="S253" s="16">
        <v>89.310321000000002</v>
      </c>
      <c r="T253" s="16">
        <v>88.986532999999994</v>
      </c>
      <c r="U253" s="16">
        <v>88.500634000000005</v>
      </c>
      <c r="V253" s="16">
        <v>88.413539999999998</v>
      </c>
      <c r="W253" s="16">
        <v>88.177989999999994</v>
      </c>
      <c r="X253" s="16">
        <v>88.041066000000001</v>
      </c>
      <c r="Y253" s="16">
        <v>88.676315000000002</v>
      </c>
      <c r="Z253" s="16">
        <v>88.977378000000002</v>
      </c>
      <c r="AA253" s="16">
        <v>89.574404000000001</v>
      </c>
      <c r="AB253" s="16">
        <v>89.556748999999996</v>
      </c>
      <c r="AC253" s="16">
        <v>90.102294999999998</v>
      </c>
      <c r="AD253" s="16">
        <v>90.467680000000001</v>
      </c>
      <c r="AE253" s="16">
        <v>90.705760999999995</v>
      </c>
      <c r="AF253" s="16">
        <v>90.845586999999995</v>
      </c>
      <c r="AG253" s="16">
        <v>90.887308000000004</v>
      </c>
      <c r="AH253" s="16">
        <v>90.930869999999999</v>
      </c>
      <c r="AI253" s="16">
        <v>91.037867000000006</v>
      </c>
      <c r="AJ253" s="16">
        <v>90.996544</v>
      </c>
      <c r="AK253" s="16">
        <v>90.897914999999998</v>
      </c>
    </row>
    <row r="254" spans="1:37" x14ac:dyDescent="0.2">
      <c r="A254" s="13" t="s">
        <v>21</v>
      </c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</row>
    <row r="255" spans="1:37" x14ac:dyDescent="0.2">
      <c r="A255" s="13" t="s">
        <v>22</v>
      </c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</row>
    <row r="256" spans="1:37" x14ac:dyDescent="0.2">
      <c r="A256" s="13" t="s">
        <v>23</v>
      </c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</row>
    <row r="257" spans="1:37" x14ac:dyDescent="0.2">
      <c r="A257" s="13" t="s">
        <v>24</v>
      </c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</row>
    <row r="258" spans="1:37" x14ac:dyDescent="0.2">
      <c r="A258" s="13" t="s">
        <v>25</v>
      </c>
      <c r="B258" s="16">
        <v>91.628878</v>
      </c>
      <c r="C258" s="16">
        <v>91.470174</v>
      </c>
      <c r="D258" s="16">
        <v>91.656892999999997</v>
      </c>
      <c r="E258" s="16">
        <v>91.974069999999998</v>
      </c>
      <c r="F258" s="16">
        <v>92.374848</v>
      </c>
      <c r="G258" s="16">
        <v>92.510351999999997</v>
      </c>
      <c r="H258" s="16">
        <v>92.677773999999999</v>
      </c>
      <c r="I258" s="16">
        <v>92.800931000000006</v>
      </c>
      <c r="J258" s="16">
        <v>92.845934</v>
      </c>
      <c r="K258" s="16">
        <v>92.800563999999994</v>
      </c>
      <c r="L258" s="16">
        <v>92.797070000000005</v>
      </c>
      <c r="M258" s="16">
        <v>92.780856</v>
      </c>
      <c r="N258" s="16">
        <v>92.790555999999995</v>
      </c>
      <c r="O258" s="16">
        <v>92.793608000000006</v>
      </c>
      <c r="P258" s="16">
        <v>92.696780000000004</v>
      </c>
      <c r="Q258" s="16">
        <v>92.420232999999996</v>
      </c>
      <c r="R258" s="16">
        <v>92.042883000000003</v>
      </c>
      <c r="S258" s="16">
        <v>91.588258999999994</v>
      </c>
      <c r="T258" s="16">
        <v>91.049904999999995</v>
      </c>
      <c r="U258" s="16">
        <v>90.510558000000003</v>
      </c>
      <c r="V258" s="16">
        <v>90.299627999999998</v>
      </c>
      <c r="W258" s="16">
        <v>90.421805000000006</v>
      </c>
      <c r="X258" s="16">
        <v>90.681589000000002</v>
      </c>
      <c r="Y258" s="16">
        <v>90.850992000000005</v>
      </c>
      <c r="Z258" s="16">
        <v>91.184926000000004</v>
      </c>
      <c r="AA258" s="16">
        <v>91.320683000000002</v>
      </c>
      <c r="AB258" s="16">
        <v>91.548713000000006</v>
      </c>
      <c r="AC258" s="16">
        <v>91.699585999999996</v>
      </c>
      <c r="AD258" s="16">
        <v>91.875463999999994</v>
      </c>
      <c r="AE258" s="16">
        <v>91.996638000000004</v>
      </c>
      <c r="AF258" s="16">
        <v>92.218879999999999</v>
      </c>
      <c r="AG258" s="16">
        <v>92.356078999999994</v>
      </c>
      <c r="AH258" s="16">
        <v>92.401667000000003</v>
      </c>
      <c r="AI258" s="16">
        <v>92.317571000000001</v>
      </c>
      <c r="AJ258" s="16">
        <v>92.131913999999995</v>
      </c>
      <c r="AK258" s="16">
        <v>91.905041999999995</v>
      </c>
    </row>
    <row r="259" spans="1:37" x14ac:dyDescent="0.2">
      <c r="A259" s="13" t="s">
        <v>26</v>
      </c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</row>
    <row r="260" spans="1:37" x14ac:dyDescent="0.2">
      <c r="A260" s="13" t="s">
        <v>27</v>
      </c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</row>
    <row r="261" spans="1:37" x14ac:dyDescent="0.2">
      <c r="A261" s="13" t="s">
        <v>28</v>
      </c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</row>
    <row r="262" spans="1:37" x14ac:dyDescent="0.2">
      <c r="A262" s="13" t="s">
        <v>29</v>
      </c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</row>
    <row r="263" spans="1:37" x14ac:dyDescent="0.2">
      <c r="A263" s="13" t="s">
        <v>30</v>
      </c>
      <c r="B263" s="16">
        <v>88.802775999999994</v>
      </c>
      <c r="C263" s="16">
        <v>88.521338999999998</v>
      </c>
      <c r="D263" s="16">
        <v>88.222121000000001</v>
      </c>
      <c r="E263" s="16">
        <v>88.084860000000006</v>
      </c>
      <c r="F263" s="16">
        <v>88.184365999999997</v>
      </c>
      <c r="G263" s="16">
        <v>88.826756000000003</v>
      </c>
      <c r="H263" s="16">
        <v>89.348635000000002</v>
      </c>
      <c r="I263" s="16">
        <v>89.672838999999996</v>
      </c>
      <c r="J263" s="16">
        <v>89.944502</v>
      </c>
      <c r="K263" s="16">
        <v>90.369467999999998</v>
      </c>
      <c r="L263" s="16">
        <v>90.916438999999997</v>
      </c>
      <c r="M263" s="16">
        <v>91.064841000000001</v>
      </c>
      <c r="N263" s="16">
        <v>91.297134999999997</v>
      </c>
      <c r="O263" s="16">
        <v>91.296530000000004</v>
      </c>
      <c r="P263" s="16">
        <v>91.322807999999995</v>
      </c>
      <c r="Q263" s="16">
        <v>91.320700000000002</v>
      </c>
      <c r="R263" s="16">
        <v>91.264629999999997</v>
      </c>
      <c r="S263" s="16">
        <v>90.997861</v>
      </c>
      <c r="T263" s="16">
        <v>90.858362999999997</v>
      </c>
      <c r="U263" s="16">
        <v>91.066846999999996</v>
      </c>
      <c r="V263" s="16">
        <v>90.829144999999997</v>
      </c>
      <c r="W263" s="16">
        <v>90.657852000000005</v>
      </c>
      <c r="X263" s="16">
        <v>90.692330999999996</v>
      </c>
      <c r="Y263" s="16">
        <v>91.187174999999996</v>
      </c>
      <c r="Z263" s="16">
        <v>91.741408000000007</v>
      </c>
      <c r="AA263" s="16">
        <v>92.094244000000003</v>
      </c>
      <c r="AB263" s="16">
        <v>92.328365000000005</v>
      </c>
      <c r="AC263" s="16">
        <v>92.460673999999997</v>
      </c>
      <c r="AD263" s="16">
        <v>92.528447</v>
      </c>
      <c r="AE263" s="16">
        <v>92.723997999999995</v>
      </c>
      <c r="AF263" s="16">
        <v>92.467149000000006</v>
      </c>
      <c r="AG263" s="16">
        <v>92.058553000000003</v>
      </c>
      <c r="AH263" s="16">
        <v>91.539046999999997</v>
      </c>
      <c r="AI263" s="16">
        <v>91.145206999999999</v>
      </c>
      <c r="AJ263" s="16">
        <v>90.288686999999996</v>
      </c>
      <c r="AK263" s="16">
        <v>89.382311999999999</v>
      </c>
    </row>
    <row r="264" spans="1:37" x14ac:dyDescent="0.2">
      <c r="A264" s="13" t="s">
        <v>31</v>
      </c>
      <c r="B264" s="16">
        <v>91.161426000000006</v>
      </c>
      <c r="C264" s="16">
        <v>90.760930999999999</v>
      </c>
      <c r="D264" s="16">
        <v>90.297248999999994</v>
      </c>
      <c r="E264" s="16">
        <v>90.017328000000006</v>
      </c>
      <c r="F264" s="16">
        <v>89.936160999999998</v>
      </c>
      <c r="G264" s="16">
        <v>90.072875999999994</v>
      </c>
      <c r="H264" s="16">
        <v>90.165788000000006</v>
      </c>
      <c r="I264" s="16">
        <v>90.424160000000001</v>
      </c>
      <c r="J264" s="16">
        <v>90.731977000000001</v>
      </c>
      <c r="K264" s="16">
        <v>91.053217000000004</v>
      </c>
      <c r="L264" s="16">
        <v>91.398036000000005</v>
      </c>
      <c r="M264" s="16">
        <v>91.504999999999995</v>
      </c>
      <c r="N264" s="16">
        <v>91.594403</v>
      </c>
      <c r="O264" s="16">
        <v>91.614199999999997</v>
      </c>
      <c r="P264" s="16">
        <v>91.590556000000007</v>
      </c>
      <c r="Q264" s="16">
        <v>91.636379000000005</v>
      </c>
      <c r="R264" s="16">
        <v>91.743700000000004</v>
      </c>
      <c r="S264" s="16">
        <v>91.918863999999999</v>
      </c>
      <c r="T264" s="16">
        <v>92.211196000000001</v>
      </c>
      <c r="U264" s="16">
        <v>92.357282999999995</v>
      </c>
      <c r="V264" s="16">
        <v>92.464213999999998</v>
      </c>
      <c r="W264" s="16">
        <v>92.396471000000005</v>
      </c>
      <c r="X264" s="16">
        <v>92.354448000000005</v>
      </c>
      <c r="Y264" s="16">
        <v>92.323969000000005</v>
      </c>
      <c r="Z264" s="16">
        <v>92.283726000000001</v>
      </c>
      <c r="AA264" s="16">
        <v>92.346682000000001</v>
      </c>
      <c r="AB264" s="16">
        <v>92.366044000000002</v>
      </c>
      <c r="AC264" s="16">
        <v>92.403982999999997</v>
      </c>
      <c r="AD264" s="16">
        <v>92.431843000000001</v>
      </c>
      <c r="AE264" s="16">
        <v>92.286060000000006</v>
      </c>
      <c r="AF264" s="16">
        <v>92.172160000000005</v>
      </c>
      <c r="AG264" s="16">
        <v>92.026719999999997</v>
      </c>
      <c r="AH264" s="16">
        <v>91.804815000000005</v>
      </c>
      <c r="AI264" s="16">
        <v>91.632754000000006</v>
      </c>
      <c r="AJ264" s="16">
        <v>91.462523000000004</v>
      </c>
      <c r="AK264" s="16">
        <v>91.396691000000004</v>
      </c>
    </row>
    <row r="265" spans="1:37" x14ac:dyDescent="0.2">
      <c r="A265" s="13" t="s">
        <v>32</v>
      </c>
      <c r="B265" s="16">
        <v>92.067966999999996</v>
      </c>
      <c r="C265" s="16">
        <v>92.028817000000004</v>
      </c>
      <c r="D265" s="16">
        <v>91.963801000000004</v>
      </c>
      <c r="E265" s="16">
        <v>91.909206999999995</v>
      </c>
      <c r="F265" s="16">
        <v>91.789196000000004</v>
      </c>
      <c r="G265" s="16">
        <v>91.669135999999995</v>
      </c>
      <c r="H265" s="16">
        <v>91.708629999999999</v>
      </c>
      <c r="I265" s="16">
        <v>91.679250999999994</v>
      </c>
      <c r="J265" s="16">
        <v>91.684168</v>
      </c>
      <c r="K265" s="16">
        <v>91.722904</v>
      </c>
      <c r="L265" s="16">
        <v>91.750792000000004</v>
      </c>
      <c r="M265" s="16">
        <v>91.859250000000003</v>
      </c>
      <c r="N265" s="16">
        <v>91.930926999999997</v>
      </c>
      <c r="O265" s="16">
        <v>92.043419999999998</v>
      </c>
      <c r="P265" s="16">
        <v>92.186657999999994</v>
      </c>
      <c r="Q265" s="16">
        <v>92.342941999999994</v>
      </c>
      <c r="R265" s="16">
        <v>92.545568000000003</v>
      </c>
      <c r="S265" s="16">
        <v>92.790355000000005</v>
      </c>
      <c r="T265" s="16">
        <v>92.951706999999999</v>
      </c>
      <c r="U265" s="16">
        <v>93.072019999999995</v>
      </c>
      <c r="V265" s="16">
        <v>93.205988000000005</v>
      </c>
      <c r="W265" s="16">
        <v>93.317132999999998</v>
      </c>
      <c r="X265" s="16">
        <v>93.360800999999995</v>
      </c>
      <c r="Y265" s="16">
        <v>93.383724000000001</v>
      </c>
      <c r="Z265" s="16">
        <v>93.408479999999997</v>
      </c>
      <c r="AA265" s="16">
        <v>93.375000999999997</v>
      </c>
      <c r="AB265" s="16">
        <v>93.346036999999995</v>
      </c>
      <c r="AC265" s="16">
        <v>93.274287000000001</v>
      </c>
      <c r="AD265" s="16">
        <v>93.170582999999993</v>
      </c>
      <c r="AE265" s="16">
        <v>93.055993000000001</v>
      </c>
      <c r="AF265" s="16">
        <v>92.886868000000007</v>
      </c>
      <c r="AG265" s="16">
        <v>92.748159000000001</v>
      </c>
      <c r="AH265" s="16">
        <v>92.604361999999995</v>
      </c>
      <c r="AI265" s="16">
        <v>92.445544999999996</v>
      </c>
      <c r="AJ265" s="16">
        <v>92.315242999999995</v>
      </c>
      <c r="AK265" s="16">
        <v>92.186430999999999</v>
      </c>
    </row>
    <row r="266" spans="1:37" x14ac:dyDescent="0.2">
      <c r="A266" s="13" t="s">
        <v>33</v>
      </c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</row>
    <row r="267" spans="1:37" x14ac:dyDescent="0.2">
      <c r="A267" s="13" t="s">
        <v>34</v>
      </c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</row>
    <row r="268" spans="1:37" x14ac:dyDescent="0.2">
      <c r="A268" s="13" t="s">
        <v>35</v>
      </c>
      <c r="B268" s="16">
        <v>84.651145</v>
      </c>
      <c r="C268" s="16">
        <v>84.568134000000001</v>
      </c>
      <c r="D268" s="16">
        <v>84.652552999999997</v>
      </c>
      <c r="E268" s="16">
        <v>85.370125999999999</v>
      </c>
      <c r="F268" s="16">
        <v>85.623334</v>
      </c>
      <c r="G268" s="16">
        <v>85.099384000000001</v>
      </c>
      <c r="H268" s="16">
        <v>85.084534000000005</v>
      </c>
      <c r="I268" s="16">
        <v>85.190810999999997</v>
      </c>
      <c r="J268" s="16">
        <v>85.358877000000007</v>
      </c>
      <c r="K268" s="16">
        <v>85.497062</v>
      </c>
      <c r="L268" s="16">
        <v>85.565372999999994</v>
      </c>
      <c r="M268" s="16">
        <v>85.894801999999999</v>
      </c>
      <c r="N268" s="16">
        <v>86.297625999999994</v>
      </c>
      <c r="O268" s="16">
        <v>86.790115</v>
      </c>
      <c r="P268" s="16">
        <v>87.298702000000006</v>
      </c>
      <c r="Q268" s="16">
        <v>87.785942000000006</v>
      </c>
      <c r="R268" s="16">
        <v>88.629562000000007</v>
      </c>
      <c r="S268" s="16">
        <v>89.804328999999996</v>
      </c>
      <c r="T268" s="16">
        <v>90.542948999999993</v>
      </c>
      <c r="U268" s="16">
        <v>90.801079000000001</v>
      </c>
      <c r="V268" s="16">
        <v>91.037491000000003</v>
      </c>
      <c r="W268" s="16">
        <v>91.060018999999997</v>
      </c>
      <c r="X268" s="16">
        <v>90.800445999999994</v>
      </c>
      <c r="Y268" s="16">
        <v>90.453372000000002</v>
      </c>
      <c r="Z268" s="16">
        <v>90.158479</v>
      </c>
      <c r="AA268" s="16">
        <v>90.009236999999999</v>
      </c>
      <c r="AB268" s="16">
        <v>89.895156999999998</v>
      </c>
      <c r="AC268" s="16">
        <v>89.736776000000006</v>
      </c>
      <c r="AD268" s="16">
        <v>89.438297000000006</v>
      </c>
      <c r="AE268" s="16">
        <v>88.995811000000003</v>
      </c>
      <c r="AF268" s="16">
        <v>88.459023000000002</v>
      </c>
      <c r="AG268" s="16">
        <v>87.925078999999997</v>
      </c>
      <c r="AH268" s="16">
        <v>87.205781999999999</v>
      </c>
      <c r="AI268" s="16">
        <v>86.020692999999994</v>
      </c>
      <c r="AJ268" s="16">
        <v>85.514120000000005</v>
      </c>
      <c r="AK268" s="16">
        <v>84.822298000000004</v>
      </c>
    </row>
    <row r="269" spans="1:37" x14ac:dyDescent="0.2">
      <c r="A269" s="13" t="s">
        <v>36</v>
      </c>
      <c r="B269" s="16">
        <v>84.193354999999997</v>
      </c>
      <c r="C269" s="16">
        <v>84.098963999999995</v>
      </c>
      <c r="D269" s="16">
        <v>85.088871999999995</v>
      </c>
      <c r="E269" s="16">
        <v>85.580888999999999</v>
      </c>
      <c r="F269" s="16">
        <v>86.200616999999994</v>
      </c>
      <c r="G269" s="16">
        <v>86.612202999999994</v>
      </c>
      <c r="H269" s="16">
        <v>86.809747999999999</v>
      </c>
      <c r="I269" s="16">
        <v>87.114350999999999</v>
      </c>
      <c r="J269" s="16">
        <v>87.304850999999999</v>
      </c>
      <c r="K269" s="16">
        <v>87.467680000000001</v>
      </c>
      <c r="L269" s="16">
        <v>87.388717999999997</v>
      </c>
      <c r="M269" s="16">
        <v>87.693790000000007</v>
      </c>
      <c r="N269" s="16">
        <v>87.936706000000001</v>
      </c>
      <c r="O269" s="16">
        <v>88.367444000000006</v>
      </c>
      <c r="P269" s="16">
        <v>88.995834000000002</v>
      </c>
      <c r="Q269" s="16">
        <v>89.914765000000003</v>
      </c>
      <c r="R269" s="16">
        <v>90.700891999999996</v>
      </c>
      <c r="S269" s="16">
        <v>91.241843000000003</v>
      </c>
      <c r="T269" s="16">
        <v>91.666723000000005</v>
      </c>
      <c r="U269" s="16">
        <v>91.985675000000001</v>
      </c>
      <c r="V269" s="16">
        <v>92.196974999999995</v>
      </c>
      <c r="W269" s="16">
        <v>92.375112999999999</v>
      </c>
      <c r="X269" s="16">
        <v>92.361796999999996</v>
      </c>
      <c r="Y269" s="16">
        <v>92.220549000000005</v>
      </c>
      <c r="Z269" s="16">
        <v>91.928202999999996</v>
      </c>
      <c r="AA269" s="16">
        <v>91.616624000000002</v>
      </c>
      <c r="AB269" s="16">
        <v>91.2273</v>
      </c>
      <c r="AC269" s="16">
        <v>90.686328000000003</v>
      </c>
      <c r="AD269" s="16">
        <v>90.057017999999999</v>
      </c>
      <c r="AE269" s="16">
        <v>89.446280999999999</v>
      </c>
      <c r="AF269" s="16">
        <v>88.627938999999998</v>
      </c>
      <c r="AG269" s="16">
        <v>87.629527999999993</v>
      </c>
      <c r="AH269" s="16">
        <v>86.630578</v>
      </c>
      <c r="AI269" s="16">
        <v>85.586740000000006</v>
      </c>
      <c r="AJ269" s="16">
        <v>84.899321</v>
      </c>
      <c r="AK269" s="16">
        <v>84.155883000000003</v>
      </c>
    </row>
    <row r="270" spans="1:37" ht="13.5" thickBot="1" x14ac:dyDescent="0.25">
      <c r="A270" s="14" t="s">
        <v>37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workbookViewId="0">
      <selection activeCell="H7" sqref="H7"/>
    </sheetView>
  </sheetViews>
  <sheetFormatPr defaultRowHeight="12.75" x14ac:dyDescent="0.2"/>
  <cols>
    <col min="1" max="9" width="9.7109375" customWidth="1"/>
  </cols>
  <sheetData>
    <row r="1" spans="1:12" ht="23.25" x14ac:dyDescent="0.35">
      <c r="A1" s="8" t="s">
        <v>48</v>
      </c>
    </row>
    <row r="4" spans="1:12" ht="13.5" thickBot="1" x14ac:dyDescent="0.25">
      <c r="A4" s="3" t="s">
        <v>6</v>
      </c>
      <c r="E4" s="3" t="s">
        <v>5</v>
      </c>
      <c r="F4" s="3"/>
    </row>
    <row r="5" spans="1:12" ht="13.5" thickBot="1" x14ac:dyDescent="0.25">
      <c r="A5" s="18" t="s">
        <v>49</v>
      </c>
      <c r="B5" s="19">
        <v>1</v>
      </c>
      <c r="C5" s="18"/>
      <c r="E5" s="4" t="s">
        <v>2</v>
      </c>
      <c r="F5" s="4" t="s">
        <v>7</v>
      </c>
      <c r="G5" s="20" t="s">
        <v>61</v>
      </c>
      <c r="H5" s="4" t="s">
        <v>62</v>
      </c>
    </row>
    <row r="6" spans="1:12" ht="13.5" thickBot="1" x14ac:dyDescent="0.25">
      <c r="A6" s="1" t="s">
        <v>50</v>
      </c>
      <c r="B6" s="1">
        <v>11000</v>
      </c>
      <c r="C6" s="13" t="s">
        <v>51</v>
      </c>
      <c r="E6" s="4" t="s">
        <v>4</v>
      </c>
      <c r="F6" s="4" t="s">
        <v>3</v>
      </c>
      <c r="G6" s="4" t="s">
        <v>3</v>
      </c>
      <c r="H6" s="4" t="s">
        <v>3</v>
      </c>
    </row>
    <row r="7" spans="1:12" x14ac:dyDescent="0.2">
      <c r="A7" s="1" t="s">
        <v>52</v>
      </c>
      <c r="B7" s="1">
        <v>3000</v>
      </c>
      <c r="C7" s="13" t="s">
        <v>51</v>
      </c>
      <c r="E7" s="1">
        <v>25</v>
      </c>
      <c r="F7" s="7">
        <v>40.508098575211072</v>
      </c>
      <c r="G7" s="7">
        <v>56.084892000000004</v>
      </c>
      <c r="H7" s="5">
        <v>57.084892000000004</v>
      </c>
    </row>
    <row r="8" spans="1:12" x14ac:dyDescent="0.2">
      <c r="A8" s="1" t="s">
        <v>53</v>
      </c>
      <c r="B8" s="1">
        <v>3000</v>
      </c>
      <c r="C8" s="13" t="s">
        <v>51</v>
      </c>
      <c r="E8" s="1">
        <v>31.5</v>
      </c>
      <c r="F8" s="5">
        <v>40.401750575211061</v>
      </c>
      <c r="G8" s="5">
        <v>56.026186000000003</v>
      </c>
      <c r="H8" s="5">
        <v>57.026186000000003</v>
      </c>
    </row>
    <row r="9" spans="1:12" x14ac:dyDescent="0.2">
      <c r="A9" s="13" t="s">
        <v>54</v>
      </c>
      <c r="B9" s="1">
        <v>300</v>
      </c>
      <c r="C9" s="13" t="s">
        <v>0</v>
      </c>
      <c r="E9" s="1">
        <v>40</v>
      </c>
      <c r="F9" s="5">
        <v>43.546767575211071</v>
      </c>
      <c r="G9" s="5">
        <v>59.230007000000001</v>
      </c>
      <c r="H9" s="5">
        <v>60.230007000000001</v>
      </c>
    </row>
    <row r="10" spans="1:12" ht="13.5" thickBot="1" x14ac:dyDescent="0.25">
      <c r="A10" s="14" t="s">
        <v>55</v>
      </c>
      <c r="B10" s="2">
        <v>120</v>
      </c>
      <c r="C10" s="2" t="s">
        <v>8</v>
      </c>
      <c r="E10" s="1">
        <v>50</v>
      </c>
      <c r="F10" s="5">
        <v>49.082332575211062</v>
      </c>
      <c r="G10" s="5">
        <v>64.844977999999998</v>
      </c>
      <c r="H10" s="5">
        <v>65.844977999999998</v>
      </c>
    </row>
    <row r="11" spans="1:12" x14ac:dyDescent="0.2">
      <c r="E11" s="1">
        <v>63</v>
      </c>
      <c r="F11" s="5">
        <v>52.12047257521106</v>
      </c>
      <c r="G11" s="5">
        <v>67.992531999999997</v>
      </c>
      <c r="H11" s="5">
        <v>68.992531999999997</v>
      </c>
      <c r="I11" s="10"/>
    </row>
    <row r="12" spans="1:12" x14ac:dyDescent="0.2">
      <c r="E12" s="1">
        <v>80</v>
      </c>
      <c r="F12" s="5">
        <v>51.191372575211069</v>
      </c>
      <c r="G12" s="5">
        <v>67.212467000000004</v>
      </c>
      <c r="H12" s="5">
        <v>68.212467000000004</v>
      </c>
      <c r="I12" s="10"/>
    </row>
    <row r="13" spans="1:12" ht="13.5" thickBot="1" x14ac:dyDescent="0.25">
      <c r="A13" s="3" t="s">
        <v>1</v>
      </c>
      <c r="E13" s="1">
        <v>100</v>
      </c>
      <c r="F13" s="5">
        <v>48.833840575211063</v>
      </c>
      <c r="G13" s="5">
        <v>65.053751000000005</v>
      </c>
      <c r="H13" s="5">
        <v>66.053751000000005</v>
      </c>
      <c r="I13" s="9"/>
    </row>
    <row r="14" spans="1:12" ht="13.5" thickBot="1" x14ac:dyDescent="0.25">
      <c r="A14" s="21" t="s">
        <v>56</v>
      </c>
      <c r="B14" s="22">
        <v>100</v>
      </c>
      <c r="C14" s="23" t="s">
        <v>0</v>
      </c>
      <c r="E14" s="1">
        <v>125</v>
      </c>
      <c r="F14" s="5">
        <v>47.169884575211064</v>
      </c>
      <c r="G14" s="5">
        <v>63.643647000000001</v>
      </c>
      <c r="H14" s="5">
        <v>64.643647000000001</v>
      </c>
      <c r="I14" s="9"/>
    </row>
    <row r="15" spans="1:12" x14ac:dyDescent="0.2">
      <c r="C15" s="10"/>
      <c r="E15" s="1">
        <v>160</v>
      </c>
      <c r="F15" s="5">
        <v>45.032518575211064</v>
      </c>
      <c r="G15" s="5">
        <v>61.805131000000003</v>
      </c>
      <c r="H15" s="5">
        <v>62.805131000000003</v>
      </c>
      <c r="I15" s="9"/>
    </row>
    <row r="16" spans="1:12" x14ac:dyDescent="0.2">
      <c r="E16" s="1">
        <v>200</v>
      </c>
      <c r="F16" s="5">
        <v>44.147786575211065</v>
      </c>
      <c r="G16" s="5">
        <v>62.038061999999996</v>
      </c>
      <c r="H16" s="5">
        <v>63.038061999999996</v>
      </c>
      <c r="I16" s="9"/>
      <c r="L16" s="9"/>
    </row>
    <row r="17" spans="1:12" ht="13.5" thickBot="1" x14ac:dyDescent="0.25">
      <c r="A17" s="3" t="s">
        <v>57</v>
      </c>
      <c r="E17" s="1">
        <v>250</v>
      </c>
      <c r="F17" s="5">
        <v>40.480833575211072</v>
      </c>
      <c r="G17" s="5">
        <v>58.617699000000002</v>
      </c>
      <c r="H17" s="5">
        <v>59.617699000000002</v>
      </c>
      <c r="I17" s="9"/>
      <c r="L17" s="9"/>
    </row>
    <row r="18" spans="1:12" x14ac:dyDescent="0.2">
      <c r="A18" s="18" t="s">
        <v>7</v>
      </c>
      <c r="B18" s="7">
        <v>54.086502575211064</v>
      </c>
      <c r="C18" s="24" t="s">
        <v>58</v>
      </c>
      <c r="D18" s="10"/>
      <c r="E18" s="1">
        <v>315</v>
      </c>
      <c r="F18" s="5">
        <v>36.035344575211063</v>
      </c>
      <c r="G18" s="5">
        <v>54.464208999999997</v>
      </c>
      <c r="H18" s="5">
        <v>55.464208999999997</v>
      </c>
      <c r="I18" s="9"/>
      <c r="L18" s="9"/>
    </row>
    <row r="19" spans="1:12" x14ac:dyDescent="0.2">
      <c r="A19" s="13" t="s">
        <v>59</v>
      </c>
      <c r="B19" s="5">
        <v>73.873341999999994</v>
      </c>
      <c r="C19" s="25" t="s">
        <v>58</v>
      </c>
      <c r="D19" s="10"/>
      <c r="E19" s="1">
        <v>400</v>
      </c>
      <c r="F19" s="5">
        <v>31.480415575211062</v>
      </c>
      <c r="G19" s="5">
        <v>50.129370999999999</v>
      </c>
      <c r="H19" s="5">
        <v>51.129370999999999</v>
      </c>
      <c r="I19" s="9"/>
      <c r="L19" s="9"/>
    </row>
    <row r="20" spans="1:12" x14ac:dyDescent="0.2">
      <c r="A20" s="13" t="s">
        <v>63</v>
      </c>
      <c r="B20" s="5">
        <f>B19+3-2*LOG10($B$14/10)</f>
        <v>74.873341999999994</v>
      </c>
      <c r="C20" s="25" t="s">
        <v>58</v>
      </c>
      <c r="E20" s="1">
        <v>500</v>
      </c>
      <c r="F20" s="5">
        <v>31.178603575211064</v>
      </c>
      <c r="G20" s="5">
        <v>51.190759999999997</v>
      </c>
      <c r="H20" s="5">
        <v>52.190759999999997</v>
      </c>
      <c r="I20" s="9"/>
      <c r="L20" s="9"/>
    </row>
    <row r="21" spans="1:12" ht="13.5" thickBot="1" x14ac:dyDescent="0.25">
      <c r="A21" s="14" t="s">
        <v>60</v>
      </c>
      <c r="B21" s="27">
        <v>76.700271999999998</v>
      </c>
      <c r="C21" s="26" t="s">
        <v>58</v>
      </c>
      <c r="E21" s="1">
        <v>630</v>
      </c>
      <c r="F21" s="5">
        <v>35.617211575211066</v>
      </c>
      <c r="G21" s="5">
        <v>57.461835999999998</v>
      </c>
      <c r="H21" s="5">
        <v>58.461835999999998</v>
      </c>
      <c r="I21" s="9"/>
      <c r="L21" s="9"/>
    </row>
    <row r="22" spans="1:12" x14ac:dyDescent="0.2">
      <c r="E22" s="1">
        <v>800</v>
      </c>
      <c r="F22" s="5">
        <v>40.394363575211067</v>
      </c>
      <c r="G22" s="5">
        <v>62.433692999999998</v>
      </c>
      <c r="H22" s="5">
        <v>63.433693000000005</v>
      </c>
      <c r="I22" s="9"/>
      <c r="L22" s="9"/>
    </row>
    <row r="23" spans="1:12" x14ac:dyDescent="0.2">
      <c r="E23" s="1">
        <v>1000</v>
      </c>
      <c r="F23" s="5">
        <v>44.177392575211066</v>
      </c>
      <c r="G23" s="5">
        <v>65.945160000000001</v>
      </c>
      <c r="H23" s="5">
        <v>66.945160000000001</v>
      </c>
      <c r="I23" s="9"/>
      <c r="L23" s="9"/>
    </row>
    <row r="24" spans="1:12" x14ac:dyDescent="0.2">
      <c r="E24" s="1">
        <v>1250</v>
      </c>
      <c r="F24" s="5">
        <v>45.73877457521106</v>
      </c>
      <c r="G24" s="5">
        <v>66.235663000000002</v>
      </c>
      <c r="H24" s="5">
        <v>67.235663000000002</v>
      </c>
      <c r="I24" s="9"/>
      <c r="L24" s="9"/>
    </row>
    <row r="25" spans="1:12" x14ac:dyDescent="0.2">
      <c r="E25" s="1">
        <v>1600</v>
      </c>
      <c r="F25" s="5">
        <v>46.440688575211063</v>
      </c>
      <c r="G25" s="5">
        <v>65.412392999999994</v>
      </c>
      <c r="H25" s="5">
        <v>66.412392999999994</v>
      </c>
      <c r="I25" s="9"/>
      <c r="L25" s="9"/>
    </row>
    <row r="26" spans="1:12" x14ac:dyDescent="0.2">
      <c r="E26" s="1">
        <v>2000</v>
      </c>
      <c r="F26" s="5">
        <v>46.311013575211071</v>
      </c>
      <c r="G26" s="5">
        <v>65.346355000000003</v>
      </c>
      <c r="H26" s="5">
        <v>66.346355000000003</v>
      </c>
      <c r="I26" s="9"/>
      <c r="L26" s="9"/>
    </row>
    <row r="27" spans="1:12" x14ac:dyDescent="0.2">
      <c r="E27" s="1">
        <v>2500</v>
      </c>
      <c r="F27" s="5">
        <v>43.743781575211067</v>
      </c>
      <c r="G27" s="5">
        <v>63.128481000000001</v>
      </c>
      <c r="H27" s="5">
        <v>64.128480999999994</v>
      </c>
      <c r="I27" s="9"/>
      <c r="L27" s="9"/>
    </row>
    <row r="28" spans="1:12" x14ac:dyDescent="0.2">
      <c r="E28" s="1">
        <v>3150</v>
      </c>
      <c r="F28" s="5">
        <v>39.741914575211062</v>
      </c>
      <c r="G28" s="5">
        <v>58.639459000000002</v>
      </c>
      <c r="H28" s="5">
        <v>59.639459000000002</v>
      </c>
      <c r="I28" s="9"/>
      <c r="L28" s="9"/>
    </row>
    <row r="29" spans="1:12" x14ac:dyDescent="0.2">
      <c r="E29" s="1">
        <v>4000</v>
      </c>
      <c r="F29" s="5">
        <v>36.606326575211064</v>
      </c>
      <c r="G29" s="5">
        <v>54.477041</v>
      </c>
      <c r="H29" s="5">
        <v>55.477041</v>
      </c>
      <c r="I29" s="9"/>
      <c r="L29" s="9"/>
    </row>
    <row r="30" spans="1:12" x14ac:dyDescent="0.2">
      <c r="E30" s="1">
        <v>5000</v>
      </c>
      <c r="F30" s="5">
        <v>33.12658157521107</v>
      </c>
      <c r="G30" s="5">
        <v>52.053474000000001</v>
      </c>
      <c r="H30" s="5">
        <v>53.053474000000001</v>
      </c>
      <c r="I30" s="9"/>
      <c r="L30" s="9"/>
    </row>
    <row r="31" spans="1:12" x14ac:dyDescent="0.2">
      <c r="E31" s="1">
        <v>6300</v>
      </c>
      <c r="F31" s="5">
        <v>27.175172575211072</v>
      </c>
      <c r="G31" s="5">
        <v>46.203743000000003</v>
      </c>
      <c r="H31" s="5">
        <v>47.203743000000003</v>
      </c>
      <c r="I31" s="9"/>
      <c r="L31" s="9"/>
    </row>
    <row r="32" spans="1:12" x14ac:dyDescent="0.2">
      <c r="E32" s="1">
        <v>8000</v>
      </c>
      <c r="F32" s="5">
        <v>20.891256575211067</v>
      </c>
      <c r="G32" s="5">
        <v>40.313217999999999</v>
      </c>
      <c r="H32" s="5">
        <v>41.313217999999999</v>
      </c>
      <c r="I32" s="9"/>
      <c r="L32" s="9"/>
    </row>
    <row r="33" spans="1:12" ht="13.5" thickBot="1" x14ac:dyDescent="0.25">
      <c r="E33" s="2">
        <v>10000</v>
      </c>
      <c r="F33" s="6">
        <v>15.775014575211067</v>
      </c>
      <c r="G33" s="6">
        <v>34.621614999999998</v>
      </c>
      <c r="H33" s="6">
        <v>35.621614999999998</v>
      </c>
      <c r="I33" s="9"/>
      <c r="L33" s="9"/>
    </row>
    <row r="34" spans="1:12" x14ac:dyDescent="0.2">
      <c r="H34" s="9"/>
      <c r="I34" s="9"/>
      <c r="L34" s="9"/>
    </row>
    <row r="35" spans="1:12" x14ac:dyDescent="0.2">
      <c r="G35" s="9"/>
      <c r="H35" s="9"/>
      <c r="I35" s="9"/>
      <c r="L35" s="9"/>
    </row>
    <row r="36" spans="1:12" x14ac:dyDescent="0.2">
      <c r="G36" s="9"/>
      <c r="H36" s="9"/>
      <c r="I36" s="9"/>
      <c r="L36" s="9"/>
    </row>
    <row r="37" spans="1:12" x14ac:dyDescent="0.2">
      <c r="G37" s="9"/>
      <c r="H37" s="9"/>
      <c r="I37" s="9"/>
      <c r="L37" s="9"/>
    </row>
    <row r="38" spans="1:12" x14ac:dyDescent="0.2">
      <c r="G38" s="9"/>
      <c r="H38" s="9"/>
      <c r="I38" s="9"/>
      <c r="L38" s="9"/>
    </row>
    <row r="39" spans="1:12" x14ac:dyDescent="0.2">
      <c r="G39" s="9"/>
      <c r="H39" s="9"/>
      <c r="I39" s="9"/>
      <c r="L39" s="9"/>
    </row>
    <row r="40" spans="1:12" x14ac:dyDescent="0.2">
      <c r="L40" s="9"/>
    </row>
    <row r="41" spans="1:12" x14ac:dyDescent="0.2">
      <c r="L41" s="9"/>
    </row>
    <row r="42" spans="1:12" x14ac:dyDescent="0.2">
      <c r="L42" s="9"/>
    </row>
    <row r="44" spans="1:12" x14ac:dyDescent="0.2">
      <c r="F44" s="3"/>
    </row>
    <row r="45" spans="1:12" x14ac:dyDescent="0.2">
      <c r="A45" s="3"/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workbookViewId="0">
      <selection activeCell="H7" sqref="H7"/>
    </sheetView>
  </sheetViews>
  <sheetFormatPr defaultRowHeight="12.75" x14ac:dyDescent="0.2"/>
  <cols>
    <col min="1" max="9" width="9.7109375" customWidth="1"/>
  </cols>
  <sheetData>
    <row r="1" spans="1:12" ht="23.25" x14ac:dyDescent="0.35">
      <c r="A1" s="8" t="s">
        <v>48</v>
      </c>
    </row>
    <row r="4" spans="1:12" ht="13.5" thickBot="1" x14ac:dyDescent="0.25">
      <c r="A4" s="3" t="s">
        <v>6</v>
      </c>
      <c r="E4" s="3" t="s">
        <v>5</v>
      </c>
      <c r="F4" s="3"/>
    </row>
    <row r="5" spans="1:12" ht="13.5" thickBot="1" x14ac:dyDescent="0.25">
      <c r="A5" s="18" t="s">
        <v>49</v>
      </c>
      <c r="B5" s="19">
        <v>2</v>
      </c>
      <c r="C5" s="18"/>
      <c r="E5" s="4" t="s">
        <v>2</v>
      </c>
      <c r="F5" s="4" t="s">
        <v>7</v>
      </c>
      <c r="G5" s="20" t="s">
        <v>61</v>
      </c>
      <c r="H5" s="4" t="s">
        <v>62</v>
      </c>
    </row>
    <row r="6" spans="1:12" ht="13.5" thickBot="1" x14ac:dyDescent="0.25">
      <c r="A6" s="1" t="s">
        <v>50</v>
      </c>
      <c r="B6" s="1">
        <v>11000</v>
      </c>
      <c r="C6" s="13" t="s">
        <v>51</v>
      </c>
      <c r="E6" s="4" t="s">
        <v>4</v>
      </c>
      <c r="F6" s="4" t="s">
        <v>3</v>
      </c>
      <c r="G6" s="4" t="s">
        <v>3</v>
      </c>
      <c r="H6" s="4" t="s">
        <v>3</v>
      </c>
    </row>
    <row r="7" spans="1:12" x14ac:dyDescent="0.2">
      <c r="A7" s="1" t="s">
        <v>52</v>
      </c>
      <c r="B7" s="1">
        <v>3000</v>
      </c>
      <c r="C7" s="13" t="s">
        <v>51</v>
      </c>
      <c r="E7" s="1">
        <v>25</v>
      </c>
      <c r="F7" s="7">
        <v>46.934609575211063</v>
      </c>
      <c r="G7" s="7">
        <v>64.833558999999994</v>
      </c>
      <c r="H7" s="5">
        <v>67.833558999999994</v>
      </c>
    </row>
    <row r="8" spans="1:12" x14ac:dyDescent="0.2">
      <c r="A8" s="1" t="s">
        <v>53</v>
      </c>
      <c r="B8" s="1">
        <v>3000</v>
      </c>
      <c r="C8" s="13" t="s">
        <v>51</v>
      </c>
      <c r="E8" s="1">
        <v>31.5</v>
      </c>
      <c r="F8" s="5">
        <v>47.841109575211071</v>
      </c>
      <c r="G8" s="5">
        <v>65.729820000000004</v>
      </c>
      <c r="H8" s="5">
        <v>68.729820000000004</v>
      </c>
    </row>
    <row r="9" spans="1:12" x14ac:dyDescent="0.2">
      <c r="A9" s="13" t="s">
        <v>54</v>
      </c>
      <c r="B9" s="1">
        <v>300</v>
      </c>
      <c r="C9" s="13" t="s">
        <v>0</v>
      </c>
      <c r="E9" s="1">
        <v>40</v>
      </c>
      <c r="F9" s="5">
        <v>50.496848575211068</v>
      </c>
      <c r="G9" s="5">
        <v>68.370491999999999</v>
      </c>
      <c r="H9" s="5">
        <v>71.370491999999999</v>
      </c>
    </row>
    <row r="10" spans="1:12" ht="13.5" thickBot="1" x14ac:dyDescent="0.25">
      <c r="A10" s="14" t="s">
        <v>55</v>
      </c>
      <c r="B10" s="2">
        <v>120</v>
      </c>
      <c r="C10" s="2" t="s">
        <v>8</v>
      </c>
      <c r="E10" s="1">
        <v>50</v>
      </c>
      <c r="F10" s="5">
        <v>55.275212575211064</v>
      </c>
      <c r="G10" s="5">
        <v>73.125390999999993</v>
      </c>
      <c r="H10" s="5">
        <v>76.125390999999993</v>
      </c>
    </row>
    <row r="11" spans="1:12" x14ac:dyDescent="0.2">
      <c r="E11" s="1">
        <v>63</v>
      </c>
      <c r="F11" s="5">
        <v>51.833942575211061</v>
      </c>
      <c r="G11" s="5">
        <v>69.646985000000001</v>
      </c>
      <c r="H11" s="5">
        <v>72.646985000000001</v>
      </c>
      <c r="I11" s="10"/>
    </row>
    <row r="12" spans="1:12" x14ac:dyDescent="0.2">
      <c r="E12" s="1">
        <v>80</v>
      </c>
      <c r="F12" s="5">
        <v>51.405652575211072</v>
      </c>
      <c r="G12" s="5">
        <v>69.159132999999997</v>
      </c>
      <c r="H12" s="5">
        <v>72.159132999999997</v>
      </c>
      <c r="I12" s="10"/>
    </row>
    <row r="13" spans="1:12" ht="13.5" thickBot="1" x14ac:dyDescent="0.25">
      <c r="A13" s="3" t="s">
        <v>1</v>
      </c>
      <c r="E13" s="1">
        <v>100</v>
      </c>
      <c r="F13" s="5">
        <v>51.181502575211063</v>
      </c>
      <c r="G13" s="5">
        <v>68.837451999999999</v>
      </c>
      <c r="H13" s="5">
        <v>71.837451999999999</v>
      </c>
      <c r="I13" s="9"/>
    </row>
    <row r="14" spans="1:12" ht="13.5" thickBot="1" x14ac:dyDescent="0.25">
      <c r="A14" s="21" t="s">
        <v>56</v>
      </c>
      <c r="B14" s="22">
        <v>10</v>
      </c>
      <c r="C14" s="23" t="s">
        <v>0</v>
      </c>
      <c r="E14" s="1">
        <v>125</v>
      </c>
      <c r="F14" s="5">
        <v>50.38452757521106</v>
      </c>
      <c r="G14" s="5">
        <v>67.878332</v>
      </c>
      <c r="H14" s="5">
        <v>70.878332</v>
      </c>
      <c r="I14" s="9"/>
    </row>
    <row r="15" spans="1:12" x14ac:dyDescent="0.2">
      <c r="C15" s="10"/>
      <c r="E15" s="1">
        <v>160</v>
      </c>
      <c r="F15" s="5">
        <v>48.039419575211063</v>
      </c>
      <c r="G15" s="5">
        <v>65.270889999999994</v>
      </c>
      <c r="H15" s="5">
        <v>68.270889999999994</v>
      </c>
      <c r="I15" s="9"/>
    </row>
    <row r="16" spans="1:12" x14ac:dyDescent="0.2">
      <c r="E16" s="1">
        <v>200</v>
      </c>
      <c r="F16" s="5">
        <v>45.392934575211065</v>
      </c>
      <c r="G16" s="5">
        <v>64.481182000000004</v>
      </c>
      <c r="H16" s="5">
        <v>67.481182000000004</v>
      </c>
      <c r="I16" s="9"/>
      <c r="L16" s="9"/>
    </row>
    <row r="17" spans="1:12" ht="13.5" thickBot="1" x14ac:dyDescent="0.25">
      <c r="A17" s="3" t="s">
        <v>57</v>
      </c>
      <c r="E17" s="1">
        <v>250</v>
      </c>
      <c r="F17" s="5">
        <v>45.824794575211065</v>
      </c>
      <c r="G17" s="5">
        <v>64.941045000000003</v>
      </c>
      <c r="H17" s="5">
        <v>67.941045000000003</v>
      </c>
      <c r="I17" s="9"/>
      <c r="L17" s="9"/>
    </row>
    <row r="18" spans="1:12" x14ac:dyDescent="0.2">
      <c r="A18" s="18" t="s">
        <v>7</v>
      </c>
      <c r="B18" s="7">
        <v>61.11908257521106</v>
      </c>
      <c r="C18" s="24" t="s">
        <v>58</v>
      </c>
      <c r="D18" s="10"/>
      <c r="E18" s="1">
        <v>315</v>
      </c>
      <c r="F18" s="5">
        <v>48.513274575211064</v>
      </c>
      <c r="G18" s="5">
        <v>67.659587999999999</v>
      </c>
      <c r="H18" s="5">
        <v>70.659587999999999</v>
      </c>
      <c r="I18" s="9"/>
      <c r="L18" s="9"/>
    </row>
    <row r="19" spans="1:12" x14ac:dyDescent="0.2">
      <c r="A19" s="13" t="s">
        <v>59</v>
      </c>
      <c r="B19" s="5">
        <v>80.473386000000005</v>
      </c>
      <c r="C19" s="25" t="s">
        <v>58</v>
      </c>
      <c r="D19" s="10"/>
      <c r="E19" s="1">
        <v>400</v>
      </c>
      <c r="F19" s="5">
        <v>52.195742575211064</v>
      </c>
      <c r="G19" s="5">
        <v>71.369262000000006</v>
      </c>
      <c r="H19" s="5">
        <v>74.369262000000006</v>
      </c>
      <c r="I19" s="9"/>
      <c r="L19" s="9"/>
    </row>
    <row r="20" spans="1:12" x14ac:dyDescent="0.2">
      <c r="A20" s="13" t="s">
        <v>63</v>
      </c>
      <c r="B20" s="5">
        <f>B19+3-2*LOG10($B$14/10)</f>
        <v>83.473386000000005</v>
      </c>
      <c r="C20" s="25" t="s">
        <v>58</v>
      </c>
      <c r="E20" s="1">
        <v>500</v>
      </c>
      <c r="F20" s="5">
        <v>51.871202575211065</v>
      </c>
      <c r="G20" s="5">
        <v>71.247591</v>
      </c>
      <c r="H20" s="5">
        <v>74.247591</v>
      </c>
      <c r="I20" s="9"/>
      <c r="L20" s="9"/>
    </row>
    <row r="21" spans="1:12" ht="13.5" thickBot="1" x14ac:dyDescent="0.25">
      <c r="A21" s="14" t="s">
        <v>60</v>
      </c>
      <c r="B21" s="27">
        <v>88.244242</v>
      </c>
      <c r="C21" s="26" t="s">
        <v>58</v>
      </c>
      <c r="E21" s="1">
        <v>630</v>
      </c>
      <c r="F21" s="5">
        <v>50.060105575211061</v>
      </c>
      <c r="G21" s="5">
        <v>70.008675999999994</v>
      </c>
      <c r="H21" s="5">
        <v>73.008675999999994</v>
      </c>
      <c r="I21" s="9"/>
      <c r="L21" s="9"/>
    </row>
    <row r="22" spans="1:12" x14ac:dyDescent="0.2">
      <c r="E22" s="1">
        <v>800</v>
      </c>
      <c r="F22" s="5">
        <v>50.409513575211072</v>
      </c>
      <c r="G22" s="5">
        <v>70.506208000000001</v>
      </c>
      <c r="H22" s="5">
        <v>73.506208000000001</v>
      </c>
      <c r="I22" s="9"/>
      <c r="L22" s="9"/>
    </row>
    <row r="23" spans="1:12" x14ac:dyDescent="0.2">
      <c r="E23" s="1">
        <v>1000</v>
      </c>
      <c r="F23" s="5">
        <v>53.907792575211069</v>
      </c>
      <c r="G23" s="5">
        <v>73.618291999999997</v>
      </c>
      <c r="H23" s="5">
        <v>76.618291999999997</v>
      </c>
      <c r="I23" s="9"/>
      <c r="L23" s="9"/>
    </row>
    <row r="24" spans="1:12" x14ac:dyDescent="0.2">
      <c r="E24" s="1">
        <v>1250</v>
      </c>
      <c r="F24" s="5">
        <v>54.811342575211064</v>
      </c>
      <c r="G24" s="5">
        <v>73.920025999999993</v>
      </c>
      <c r="H24" s="5">
        <v>76.920025999999993</v>
      </c>
      <c r="I24" s="9"/>
      <c r="L24" s="9"/>
    </row>
    <row r="25" spans="1:12" x14ac:dyDescent="0.2">
      <c r="E25" s="1">
        <v>1600</v>
      </c>
      <c r="F25" s="5">
        <v>51.058162575211064</v>
      </c>
      <c r="G25" s="5">
        <v>70.123760000000004</v>
      </c>
      <c r="H25" s="5">
        <v>73.123760000000004</v>
      </c>
      <c r="I25" s="9"/>
      <c r="L25" s="9"/>
    </row>
    <row r="26" spans="1:12" x14ac:dyDescent="0.2">
      <c r="E26" s="1">
        <v>2000</v>
      </c>
      <c r="F26" s="5">
        <v>48.76112757521107</v>
      </c>
      <c r="G26" s="5">
        <v>68.019172999999995</v>
      </c>
      <c r="H26" s="5">
        <v>71.019172999999995</v>
      </c>
      <c r="I26" s="9"/>
      <c r="L26" s="9"/>
    </row>
    <row r="27" spans="1:12" x14ac:dyDescent="0.2">
      <c r="E27" s="1">
        <v>2500</v>
      </c>
      <c r="F27" s="5">
        <v>46.030126575211064</v>
      </c>
      <c r="G27" s="5">
        <v>64.925252</v>
      </c>
      <c r="H27" s="5">
        <v>67.925252</v>
      </c>
      <c r="I27" s="9"/>
      <c r="L27" s="9"/>
    </row>
    <row r="28" spans="1:12" x14ac:dyDescent="0.2">
      <c r="E28" s="1">
        <v>3150</v>
      </c>
      <c r="F28" s="5">
        <v>43.429896575211067</v>
      </c>
      <c r="G28" s="5">
        <v>63.154153000000001</v>
      </c>
      <c r="H28" s="5">
        <v>66.154153000000008</v>
      </c>
      <c r="I28" s="9"/>
      <c r="L28" s="9"/>
    </row>
    <row r="29" spans="1:12" x14ac:dyDescent="0.2">
      <c r="E29" s="1">
        <v>4000</v>
      </c>
      <c r="F29" s="5">
        <v>42.012199575211064</v>
      </c>
      <c r="G29" s="5">
        <v>59.811472999999999</v>
      </c>
      <c r="H29" s="5">
        <v>62.811472999999999</v>
      </c>
      <c r="I29" s="9"/>
      <c r="L29" s="9"/>
    </row>
    <row r="30" spans="1:12" x14ac:dyDescent="0.2">
      <c r="E30" s="1">
        <v>5000</v>
      </c>
      <c r="F30" s="5">
        <v>39.680443575211065</v>
      </c>
      <c r="G30" s="5">
        <v>58.544150000000002</v>
      </c>
      <c r="H30" s="5">
        <v>61.544150000000002</v>
      </c>
      <c r="I30" s="9"/>
      <c r="L30" s="9"/>
    </row>
    <row r="31" spans="1:12" x14ac:dyDescent="0.2">
      <c r="E31" s="1">
        <v>6300</v>
      </c>
      <c r="F31" s="5">
        <v>37.291423575211063</v>
      </c>
      <c r="G31" s="5">
        <v>56.807606</v>
      </c>
      <c r="H31" s="5">
        <v>59.807606</v>
      </c>
      <c r="I31" s="9"/>
      <c r="L31" s="9"/>
    </row>
    <row r="32" spans="1:12" x14ac:dyDescent="0.2">
      <c r="E32" s="1">
        <v>8000</v>
      </c>
      <c r="F32" s="5">
        <v>35.205227575211062</v>
      </c>
      <c r="G32" s="5">
        <v>54.695846000000003</v>
      </c>
      <c r="H32" s="5">
        <v>57.695846000000003</v>
      </c>
      <c r="I32" s="9"/>
      <c r="L32" s="9"/>
    </row>
    <row r="33" spans="1:12" ht="13.5" thickBot="1" x14ac:dyDescent="0.25">
      <c r="E33" s="2">
        <v>10000</v>
      </c>
      <c r="F33" s="6">
        <v>33.03964057521106</v>
      </c>
      <c r="G33" s="6">
        <v>51.524363999999998</v>
      </c>
      <c r="H33" s="6">
        <v>54.524363999999998</v>
      </c>
      <c r="I33" s="9"/>
      <c r="L33" s="9"/>
    </row>
    <row r="34" spans="1:12" x14ac:dyDescent="0.2">
      <c r="H34" s="9"/>
      <c r="I34" s="9"/>
      <c r="L34" s="9"/>
    </row>
    <row r="35" spans="1:12" x14ac:dyDescent="0.2">
      <c r="G35" s="9"/>
      <c r="H35" s="9"/>
      <c r="I35" s="9"/>
      <c r="L35" s="9"/>
    </row>
    <row r="36" spans="1:12" x14ac:dyDescent="0.2">
      <c r="G36" s="9"/>
      <c r="H36" s="9"/>
      <c r="I36" s="9"/>
      <c r="L36" s="9"/>
    </row>
    <row r="37" spans="1:12" x14ac:dyDescent="0.2">
      <c r="G37" s="9"/>
      <c r="H37" s="9"/>
      <c r="I37" s="9"/>
      <c r="L37" s="9"/>
    </row>
    <row r="38" spans="1:12" x14ac:dyDescent="0.2">
      <c r="G38" s="9"/>
      <c r="H38" s="9"/>
      <c r="I38" s="9"/>
      <c r="L38" s="9"/>
    </row>
    <row r="39" spans="1:12" x14ac:dyDescent="0.2">
      <c r="G39" s="9"/>
      <c r="H39" s="9"/>
      <c r="I39" s="9"/>
      <c r="L39" s="9"/>
    </row>
    <row r="40" spans="1:12" x14ac:dyDescent="0.2">
      <c r="L40" s="9"/>
    </row>
    <row r="41" spans="1:12" x14ac:dyDescent="0.2">
      <c r="L41" s="9"/>
    </row>
    <row r="42" spans="1:12" x14ac:dyDescent="0.2">
      <c r="L42" s="9"/>
    </row>
    <row r="44" spans="1:12" x14ac:dyDescent="0.2">
      <c r="F44" s="3"/>
    </row>
    <row r="45" spans="1:12" x14ac:dyDescent="0.2">
      <c r="A45" s="3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5"/>
  <sheetViews>
    <sheetView workbookViewId="0">
      <selection activeCell="H7" sqref="H7"/>
    </sheetView>
  </sheetViews>
  <sheetFormatPr defaultRowHeight="12.75" x14ac:dyDescent="0.2"/>
  <cols>
    <col min="1" max="9" width="9.7109375" customWidth="1"/>
  </cols>
  <sheetData>
    <row r="1" spans="1:12" ht="23.25" x14ac:dyDescent="0.35">
      <c r="A1" s="8" t="s">
        <v>48</v>
      </c>
    </row>
    <row r="4" spans="1:12" ht="13.5" thickBot="1" x14ac:dyDescent="0.25">
      <c r="A4" s="3" t="s">
        <v>6</v>
      </c>
      <c r="E4" s="3" t="s">
        <v>5</v>
      </c>
      <c r="F4" s="3"/>
    </row>
    <row r="5" spans="1:12" ht="13.5" thickBot="1" x14ac:dyDescent="0.25">
      <c r="A5" s="18" t="s">
        <v>49</v>
      </c>
      <c r="B5" s="19">
        <v>2</v>
      </c>
      <c r="C5" s="18"/>
      <c r="E5" s="4" t="s">
        <v>2</v>
      </c>
      <c r="F5" s="4" t="s">
        <v>7</v>
      </c>
      <c r="G5" s="20" t="s">
        <v>61</v>
      </c>
      <c r="H5" s="4" t="s">
        <v>62</v>
      </c>
    </row>
    <row r="6" spans="1:12" ht="13.5" thickBot="1" x14ac:dyDescent="0.25">
      <c r="A6" s="1" t="s">
        <v>50</v>
      </c>
      <c r="B6" s="1">
        <v>11000</v>
      </c>
      <c r="C6" s="13" t="s">
        <v>51</v>
      </c>
      <c r="E6" s="4" t="s">
        <v>4</v>
      </c>
      <c r="F6" s="4" t="s">
        <v>3</v>
      </c>
      <c r="G6" s="4" t="s">
        <v>3</v>
      </c>
      <c r="H6" s="4" t="s">
        <v>3</v>
      </c>
    </row>
    <row r="7" spans="1:12" x14ac:dyDescent="0.2">
      <c r="A7" s="1" t="s">
        <v>52</v>
      </c>
      <c r="B7" s="1">
        <v>3000</v>
      </c>
      <c r="C7" s="13" t="s">
        <v>51</v>
      </c>
      <c r="E7" s="1">
        <v>25</v>
      </c>
      <c r="F7" s="7">
        <v>37.261209575211062</v>
      </c>
      <c r="G7" s="7">
        <v>52.838267999999999</v>
      </c>
      <c r="H7" s="5">
        <v>53.838267999999999</v>
      </c>
    </row>
    <row r="8" spans="1:12" x14ac:dyDescent="0.2">
      <c r="A8" s="1" t="s">
        <v>53</v>
      </c>
      <c r="B8" s="1">
        <v>3000</v>
      </c>
      <c r="C8" s="13" t="s">
        <v>51</v>
      </c>
      <c r="E8" s="1">
        <v>31.5</v>
      </c>
      <c r="F8" s="5">
        <v>38.154860575211067</v>
      </c>
      <c r="G8" s="5">
        <v>53.779561999999999</v>
      </c>
      <c r="H8" s="5">
        <v>54.779561999999999</v>
      </c>
    </row>
    <row r="9" spans="1:12" x14ac:dyDescent="0.2">
      <c r="A9" s="13" t="s">
        <v>54</v>
      </c>
      <c r="B9" s="1">
        <v>300</v>
      </c>
      <c r="C9" s="13" t="s">
        <v>0</v>
      </c>
      <c r="E9" s="1">
        <v>40</v>
      </c>
      <c r="F9" s="5">
        <v>40.799878575211061</v>
      </c>
      <c r="G9" s="5">
        <v>56.483384000000001</v>
      </c>
      <c r="H9" s="5">
        <v>57.483384000000001</v>
      </c>
    </row>
    <row r="10" spans="1:12" ht="13.5" thickBot="1" x14ac:dyDescent="0.25">
      <c r="A10" s="14" t="s">
        <v>55</v>
      </c>
      <c r="B10" s="2">
        <v>120</v>
      </c>
      <c r="C10" s="2" t="s">
        <v>8</v>
      </c>
      <c r="E10" s="1">
        <v>50</v>
      </c>
      <c r="F10" s="5">
        <v>45.564179575211064</v>
      </c>
      <c r="G10" s="5">
        <v>61.327092</v>
      </c>
      <c r="H10" s="5">
        <v>62.327091999999993</v>
      </c>
    </row>
    <row r="11" spans="1:12" x14ac:dyDescent="0.2">
      <c r="E11" s="1">
        <v>63</v>
      </c>
      <c r="F11" s="5">
        <v>42.102323575211066</v>
      </c>
      <c r="G11" s="5">
        <v>57.974646999999997</v>
      </c>
      <c r="H11" s="5">
        <v>58.974646999999997</v>
      </c>
      <c r="I11" s="10"/>
    </row>
    <row r="12" spans="1:12" x14ac:dyDescent="0.2">
      <c r="E12" s="1">
        <v>80</v>
      </c>
      <c r="F12" s="5">
        <v>41.647423575211072</v>
      </c>
      <c r="G12" s="5">
        <v>57.668782</v>
      </c>
      <c r="H12" s="5">
        <v>58.668782</v>
      </c>
      <c r="I12" s="10"/>
    </row>
    <row r="13" spans="1:12" ht="13.5" thickBot="1" x14ac:dyDescent="0.25">
      <c r="A13" s="3" t="s">
        <v>1</v>
      </c>
      <c r="E13" s="1">
        <v>100</v>
      </c>
      <c r="F13" s="5">
        <v>41.398693575211063</v>
      </c>
      <c r="G13" s="5">
        <v>57.618873999999998</v>
      </c>
      <c r="H13" s="5">
        <v>58.618873999999998</v>
      </c>
      <c r="I13" s="9"/>
    </row>
    <row r="14" spans="1:12" ht="13.5" thickBot="1" x14ac:dyDescent="0.25">
      <c r="A14" s="21" t="s">
        <v>56</v>
      </c>
      <c r="B14" s="22">
        <v>100</v>
      </c>
      <c r="C14" s="23" t="s">
        <v>0</v>
      </c>
      <c r="E14" s="1">
        <v>125</v>
      </c>
      <c r="F14" s="5">
        <v>40.608935575211071</v>
      </c>
      <c r="G14" s="5">
        <v>57.082974</v>
      </c>
      <c r="H14" s="5">
        <v>58.082974</v>
      </c>
      <c r="I14" s="9"/>
    </row>
    <row r="15" spans="1:12" x14ac:dyDescent="0.2">
      <c r="C15" s="10"/>
      <c r="E15" s="1">
        <v>160</v>
      </c>
      <c r="F15" s="5">
        <v>38.371569575211062</v>
      </c>
      <c r="G15" s="5">
        <v>55.144464999999997</v>
      </c>
      <c r="H15" s="5">
        <v>56.144464999999997</v>
      </c>
      <c r="I15" s="9"/>
    </row>
    <row r="16" spans="1:12" x14ac:dyDescent="0.2">
      <c r="E16" s="1">
        <v>200</v>
      </c>
      <c r="F16" s="5">
        <v>32.118510575211069</v>
      </c>
      <c r="G16" s="5">
        <v>50.009118999999998</v>
      </c>
      <c r="H16" s="5">
        <v>51.009118999999998</v>
      </c>
      <c r="I16" s="9"/>
      <c r="L16" s="9"/>
    </row>
    <row r="17" spans="1:12" ht="13.5" thickBot="1" x14ac:dyDescent="0.25">
      <c r="A17" s="3" t="s">
        <v>57</v>
      </c>
      <c r="E17" s="1">
        <v>250</v>
      </c>
      <c r="F17" s="5">
        <v>30.151557575211065</v>
      </c>
      <c r="G17" s="5">
        <v>48.288730000000001</v>
      </c>
      <c r="H17" s="5">
        <v>49.288730000000001</v>
      </c>
      <c r="I17" s="9"/>
      <c r="L17" s="9"/>
    </row>
    <row r="18" spans="1:12" x14ac:dyDescent="0.2">
      <c r="A18" s="18" t="s">
        <v>7</v>
      </c>
      <c r="B18" s="7">
        <v>46.998212575211063</v>
      </c>
      <c r="C18" s="24" t="s">
        <v>58</v>
      </c>
      <c r="D18" s="10"/>
      <c r="E18" s="1">
        <v>315</v>
      </c>
      <c r="F18" s="5">
        <v>29.152688575211066</v>
      </c>
      <c r="G18" s="5">
        <v>47.581724999999999</v>
      </c>
      <c r="H18" s="5">
        <v>48.581724999999999</v>
      </c>
      <c r="I18" s="9"/>
      <c r="L18" s="9"/>
    </row>
    <row r="19" spans="1:12" x14ac:dyDescent="0.2">
      <c r="A19" s="13" t="s">
        <v>59</v>
      </c>
      <c r="B19" s="5">
        <v>67.288449</v>
      </c>
      <c r="C19" s="25" t="s">
        <v>58</v>
      </c>
      <c r="D19" s="10"/>
      <c r="E19" s="1">
        <v>400</v>
      </c>
      <c r="F19" s="5">
        <v>29.036461575211071</v>
      </c>
      <c r="G19" s="5">
        <v>47.685181999999998</v>
      </c>
      <c r="H19" s="5">
        <v>48.685181999999998</v>
      </c>
      <c r="I19" s="9"/>
      <c r="L19" s="9"/>
    </row>
    <row r="20" spans="1:12" x14ac:dyDescent="0.2">
      <c r="A20" s="13" t="s">
        <v>63</v>
      </c>
      <c r="B20" s="5">
        <f>B19+3-2*LOG10($B$14/10)</f>
        <v>68.288449</v>
      </c>
      <c r="C20" s="25" t="s">
        <v>58</v>
      </c>
      <c r="E20" s="1">
        <v>500</v>
      </c>
      <c r="F20" s="5">
        <v>29.781269575211063</v>
      </c>
      <c r="G20" s="5">
        <v>49.793304999999997</v>
      </c>
      <c r="H20" s="5">
        <v>50.793304999999997</v>
      </c>
      <c r="I20" s="9"/>
      <c r="L20" s="9"/>
    </row>
    <row r="21" spans="1:12" ht="13.5" thickBot="1" x14ac:dyDescent="0.25">
      <c r="A21" s="14" t="s">
        <v>60</v>
      </c>
      <c r="B21" s="27">
        <v>70.087352999999993</v>
      </c>
      <c r="C21" s="26" t="s">
        <v>58</v>
      </c>
      <c r="E21" s="1">
        <v>630</v>
      </c>
      <c r="F21" s="5">
        <v>32.08936357521106</v>
      </c>
      <c r="G21" s="5">
        <v>53.934181000000002</v>
      </c>
      <c r="H21" s="5">
        <v>54.934181000000002</v>
      </c>
      <c r="I21" s="9"/>
      <c r="L21" s="9"/>
    </row>
    <row r="22" spans="1:12" x14ac:dyDescent="0.2">
      <c r="E22" s="1">
        <v>800</v>
      </c>
      <c r="F22" s="5">
        <v>34.474703575211073</v>
      </c>
      <c r="G22" s="5">
        <v>56.514274</v>
      </c>
      <c r="H22" s="5">
        <v>57.514274</v>
      </c>
      <c r="I22" s="9"/>
      <c r="L22" s="9"/>
    </row>
    <row r="23" spans="1:12" x14ac:dyDescent="0.2">
      <c r="E23" s="1">
        <v>1000</v>
      </c>
      <c r="F23" s="5">
        <v>39.327217575211073</v>
      </c>
      <c r="G23" s="5">
        <v>61.095303999999999</v>
      </c>
      <c r="H23" s="5">
        <v>62.095303999999999</v>
      </c>
      <c r="I23" s="9"/>
      <c r="L23" s="9"/>
    </row>
    <row r="24" spans="1:12" x14ac:dyDescent="0.2">
      <c r="E24" s="1">
        <v>1250</v>
      </c>
      <c r="F24" s="5">
        <v>41.501500575211061</v>
      </c>
      <c r="G24" s="5">
        <v>61.998797000000003</v>
      </c>
      <c r="H24" s="5">
        <v>62.998796999999996</v>
      </c>
      <c r="I24" s="9"/>
      <c r="L24" s="9"/>
    </row>
    <row r="25" spans="1:12" x14ac:dyDescent="0.2">
      <c r="E25" s="1">
        <v>1600</v>
      </c>
      <c r="F25" s="5">
        <v>38.80341357521106</v>
      </c>
      <c r="G25" s="5">
        <v>57.775019</v>
      </c>
      <c r="H25" s="5">
        <v>58.775019</v>
      </c>
      <c r="I25" s="9"/>
      <c r="L25" s="9"/>
    </row>
    <row r="26" spans="1:12" x14ac:dyDescent="0.2">
      <c r="E26" s="1">
        <v>2000</v>
      </c>
      <c r="F26" s="5">
        <v>36.294558575211063</v>
      </c>
      <c r="G26" s="5">
        <v>55.329953000000003</v>
      </c>
      <c r="H26" s="5">
        <v>56.329953000000003</v>
      </c>
      <c r="I26" s="9"/>
      <c r="L26" s="9"/>
    </row>
    <row r="27" spans="1:12" x14ac:dyDescent="0.2">
      <c r="E27" s="1">
        <v>2500</v>
      </c>
      <c r="F27" s="5">
        <v>33.104460575211071</v>
      </c>
      <c r="G27" s="5">
        <v>52.488604000000002</v>
      </c>
      <c r="H27" s="5">
        <v>53.488604000000002</v>
      </c>
      <c r="I27" s="9"/>
      <c r="L27" s="9"/>
    </row>
    <row r="28" spans="1:12" x14ac:dyDescent="0.2">
      <c r="E28" s="1">
        <v>3150</v>
      </c>
      <c r="F28" s="5">
        <v>28.58559957521107</v>
      </c>
      <c r="G28" s="5">
        <v>47.481788999999999</v>
      </c>
      <c r="H28" s="5">
        <v>48.481788999999999</v>
      </c>
      <c r="I28" s="9"/>
      <c r="L28" s="9"/>
    </row>
    <row r="29" spans="1:12" x14ac:dyDescent="0.2">
      <c r="E29" s="1">
        <v>4000</v>
      </c>
      <c r="F29" s="5">
        <v>26.535063575211062</v>
      </c>
      <c r="G29" s="5">
        <v>44.404314999999997</v>
      </c>
      <c r="H29" s="5">
        <v>45.404314999999997</v>
      </c>
      <c r="I29" s="9"/>
      <c r="L29" s="9"/>
    </row>
    <row r="30" spans="1:12" x14ac:dyDescent="0.2">
      <c r="E30" s="1">
        <v>5000</v>
      </c>
      <c r="F30" s="5">
        <v>23.789926575211062</v>
      </c>
      <c r="G30" s="5">
        <v>42.714027999999999</v>
      </c>
      <c r="H30" s="5">
        <v>43.714027999999999</v>
      </c>
      <c r="I30" s="9"/>
      <c r="L30" s="9"/>
    </row>
    <row r="31" spans="1:12" x14ac:dyDescent="0.2">
      <c r="E31" s="1">
        <v>6300</v>
      </c>
      <c r="F31" s="5">
        <v>19.141453575211067</v>
      </c>
      <c r="G31" s="5">
        <v>38.165557</v>
      </c>
      <c r="H31" s="5">
        <v>39.165557</v>
      </c>
      <c r="I31" s="9"/>
      <c r="L31" s="9"/>
    </row>
    <row r="32" spans="1:12" x14ac:dyDescent="0.2">
      <c r="E32" s="1">
        <v>8000</v>
      </c>
      <c r="F32" s="5">
        <v>12.392145575211067</v>
      </c>
      <c r="G32" s="5">
        <v>31.807670999999999</v>
      </c>
      <c r="H32" s="5">
        <v>32.807670999999999</v>
      </c>
      <c r="I32" s="9"/>
      <c r="L32" s="9"/>
    </row>
    <row r="33" spans="1:12" ht="13.5" thickBot="1" x14ac:dyDescent="0.25">
      <c r="E33" s="2">
        <v>10000</v>
      </c>
      <c r="F33" s="6">
        <v>6.1759035752110663</v>
      </c>
      <c r="G33" s="6">
        <v>25.014012999999998</v>
      </c>
      <c r="H33" s="6">
        <v>26.014012999999998</v>
      </c>
      <c r="I33" s="9"/>
      <c r="L33" s="9"/>
    </row>
    <row r="34" spans="1:12" x14ac:dyDescent="0.2">
      <c r="H34" s="9"/>
      <c r="I34" s="9"/>
      <c r="L34" s="9"/>
    </row>
    <row r="35" spans="1:12" x14ac:dyDescent="0.2">
      <c r="G35" s="9"/>
      <c r="H35" s="9"/>
      <c r="I35" s="9"/>
      <c r="L35" s="9"/>
    </row>
    <row r="36" spans="1:12" x14ac:dyDescent="0.2">
      <c r="G36" s="9"/>
      <c r="H36" s="9"/>
      <c r="I36" s="9"/>
      <c r="L36" s="9"/>
    </row>
    <row r="37" spans="1:12" x14ac:dyDescent="0.2">
      <c r="G37" s="9"/>
      <c r="H37" s="9"/>
      <c r="I37" s="9"/>
      <c r="L37" s="9"/>
    </row>
    <row r="38" spans="1:12" x14ac:dyDescent="0.2">
      <c r="G38" s="9"/>
      <c r="H38" s="9"/>
      <c r="I38" s="9"/>
      <c r="L38" s="9"/>
    </row>
    <row r="39" spans="1:12" x14ac:dyDescent="0.2">
      <c r="G39" s="9"/>
      <c r="H39" s="9"/>
      <c r="I39" s="9"/>
      <c r="L39" s="9"/>
    </row>
    <row r="40" spans="1:12" x14ac:dyDescent="0.2">
      <c r="L40" s="9"/>
    </row>
    <row r="41" spans="1:12" x14ac:dyDescent="0.2">
      <c r="L41" s="9"/>
    </row>
    <row r="42" spans="1:12" x14ac:dyDescent="0.2">
      <c r="L42" s="9"/>
    </row>
    <row r="44" spans="1:12" x14ac:dyDescent="0.2">
      <c r="F44" s="3"/>
    </row>
    <row r="45" spans="1:12" x14ac:dyDescent="0.2">
      <c r="A45" s="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5"/>
  <sheetViews>
    <sheetView workbookViewId="0">
      <selection activeCell="H7" sqref="H7"/>
    </sheetView>
  </sheetViews>
  <sheetFormatPr defaultRowHeight="12.75" x14ac:dyDescent="0.2"/>
  <cols>
    <col min="1" max="9" width="9.7109375" customWidth="1"/>
  </cols>
  <sheetData>
    <row r="1" spans="1:12" ht="23.25" x14ac:dyDescent="0.35">
      <c r="A1" s="8" t="s">
        <v>48</v>
      </c>
    </row>
    <row r="4" spans="1:12" ht="13.5" thickBot="1" x14ac:dyDescent="0.25">
      <c r="A4" s="3" t="s">
        <v>6</v>
      </c>
      <c r="E4" s="3" t="s">
        <v>5</v>
      </c>
      <c r="F4" s="3"/>
    </row>
    <row r="5" spans="1:12" ht="13.5" thickBot="1" x14ac:dyDescent="0.25">
      <c r="A5" s="18" t="s">
        <v>49</v>
      </c>
      <c r="B5" s="19">
        <v>3</v>
      </c>
      <c r="C5" s="18"/>
      <c r="E5" s="4" t="s">
        <v>2</v>
      </c>
      <c r="F5" s="4" t="s">
        <v>7</v>
      </c>
      <c r="G5" s="20" t="s">
        <v>61</v>
      </c>
      <c r="H5" s="4" t="s">
        <v>62</v>
      </c>
    </row>
    <row r="6" spans="1:12" ht="13.5" thickBot="1" x14ac:dyDescent="0.25">
      <c r="A6" s="1" t="s">
        <v>50</v>
      </c>
      <c r="B6" s="1">
        <v>11000</v>
      </c>
      <c r="C6" s="13" t="s">
        <v>51</v>
      </c>
      <c r="E6" s="4" t="s">
        <v>4</v>
      </c>
      <c r="F6" s="4" t="s">
        <v>3</v>
      </c>
      <c r="G6" s="4" t="s">
        <v>3</v>
      </c>
      <c r="H6" s="4" t="s">
        <v>3</v>
      </c>
    </row>
    <row r="7" spans="1:12" x14ac:dyDescent="0.2">
      <c r="A7" s="1" t="s">
        <v>52</v>
      </c>
      <c r="B7" s="1">
        <v>3000</v>
      </c>
      <c r="C7" s="13" t="s">
        <v>51</v>
      </c>
      <c r="E7" s="1">
        <v>25</v>
      </c>
      <c r="F7" s="7">
        <v>59.706232575211068</v>
      </c>
      <c r="G7" s="7">
        <v>77.633540999999994</v>
      </c>
      <c r="H7" s="5">
        <v>80.633540999999994</v>
      </c>
    </row>
    <row r="8" spans="1:12" x14ac:dyDescent="0.2">
      <c r="A8" s="1" t="s">
        <v>53</v>
      </c>
      <c r="B8" s="1">
        <v>3000</v>
      </c>
      <c r="C8" s="13" t="s">
        <v>51</v>
      </c>
      <c r="E8" s="1">
        <v>31.5</v>
      </c>
      <c r="F8" s="5">
        <v>59.636622575211071</v>
      </c>
      <c r="G8" s="5">
        <v>77.559627000000006</v>
      </c>
      <c r="H8" s="5">
        <v>80.559627000000006</v>
      </c>
    </row>
    <row r="9" spans="1:12" x14ac:dyDescent="0.2">
      <c r="A9" s="13" t="s">
        <v>54</v>
      </c>
      <c r="B9" s="1">
        <v>300</v>
      </c>
      <c r="C9" s="13" t="s">
        <v>0</v>
      </c>
      <c r="E9" s="1">
        <v>40</v>
      </c>
      <c r="F9" s="5">
        <v>59.52963257521106</v>
      </c>
      <c r="G9" s="5">
        <v>77.446369000000004</v>
      </c>
      <c r="H9" s="5">
        <v>80.446369000000004</v>
      </c>
    </row>
    <row r="10" spans="1:12" ht="13.5" thickBot="1" x14ac:dyDescent="0.25">
      <c r="A10" s="14" t="s">
        <v>55</v>
      </c>
      <c r="B10" s="2">
        <v>120</v>
      </c>
      <c r="C10" s="2" t="s">
        <v>8</v>
      </c>
      <c r="E10" s="1">
        <v>50</v>
      </c>
      <c r="F10" s="5">
        <v>59.434282575211064</v>
      </c>
      <c r="G10" s="5">
        <v>77.341246999999996</v>
      </c>
      <c r="H10" s="5">
        <v>80.341246999999996</v>
      </c>
    </row>
    <row r="11" spans="1:12" x14ac:dyDescent="0.2">
      <c r="E11" s="1">
        <v>63</v>
      </c>
      <c r="F11" s="5">
        <v>59.183082575211067</v>
      </c>
      <c r="G11" s="5">
        <v>77.075338000000002</v>
      </c>
      <c r="H11" s="5">
        <v>80.075338000000002</v>
      </c>
      <c r="I11" s="10"/>
    </row>
    <row r="12" spans="1:12" x14ac:dyDescent="0.2">
      <c r="E12" s="1">
        <v>80</v>
      </c>
      <c r="F12" s="5">
        <v>58.575682575211069</v>
      </c>
      <c r="G12" s="5">
        <v>76.445519000000004</v>
      </c>
      <c r="H12" s="5">
        <v>79.445519000000004</v>
      </c>
      <c r="I12" s="10"/>
    </row>
    <row r="13" spans="1:12" ht="13.5" thickBot="1" x14ac:dyDescent="0.25">
      <c r="A13" s="3" t="s">
        <v>1</v>
      </c>
      <c r="E13" s="1">
        <v>100</v>
      </c>
      <c r="F13" s="5">
        <v>56.969322575211073</v>
      </c>
      <c r="G13" s="5">
        <v>74.802368999999999</v>
      </c>
      <c r="H13" s="5">
        <v>77.802368999999999</v>
      </c>
      <c r="I13" s="9"/>
    </row>
    <row r="14" spans="1:12" ht="13.5" thickBot="1" x14ac:dyDescent="0.25">
      <c r="A14" s="21" t="s">
        <v>56</v>
      </c>
      <c r="B14" s="22">
        <v>10</v>
      </c>
      <c r="C14" s="23" t="s">
        <v>0</v>
      </c>
      <c r="E14" s="1">
        <v>125</v>
      </c>
      <c r="F14" s="5">
        <v>55.82246257521107</v>
      </c>
      <c r="G14" s="5">
        <v>73.590624000000005</v>
      </c>
      <c r="H14" s="5">
        <v>76.590624000000005</v>
      </c>
      <c r="I14" s="9"/>
    </row>
    <row r="15" spans="1:12" x14ac:dyDescent="0.2">
      <c r="C15" s="10"/>
      <c r="E15" s="1">
        <v>160</v>
      </c>
      <c r="F15" s="5">
        <v>55.934892575211073</v>
      </c>
      <c r="G15" s="5">
        <v>73.581990000000005</v>
      </c>
      <c r="H15" s="5">
        <v>76.581990000000005</v>
      </c>
      <c r="I15" s="9"/>
    </row>
    <row r="16" spans="1:12" x14ac:dyDescent="0.2">
      <c r="E16" s="1">
        <v>200</v>
      </c>
      <c r="F16" s="5">
        <v>59.890892575211062</v>
      </c>
      <c r="G16" s="5">
        <v>78.979135999999997</v>
      </c>
      <c r="H16" s="5">
        <v>81.979135999999997</v>
      </c>
      <c r="I16" s="9"/>
      <c r="L16" s="9"/>
    </row>
    <row r="17" spans="1:12" ht="13.5" thickBot="1" x14ac:dyDescent="0.25">
      <c r="A17" s="3" t="s">
        <v>57</v>
      </c>
      <c r="E17" s="1">
        <v>250</v>
      </c>
      <c r="F17" s="5">
        <v>60.38814257521107</v>
      </c>
      <c r="G17" s="5">
        <v>79.504390000000001</v>
      </c>
      <c r="H17" s="5">
        <v>82.504390000000001</v>
      </c>
      <c r="I17" s="9"/>
      <c r="L17" s="9"/>
    </row>
    <row r="18" spans="1:12" x14ac:dyDescent="0.2">
      <c r="A18" s="18" t="s">
        <v>7</v>
      </c>
      <c r="B18" s="7">
        <v>71.714292575211061</v>
      </c>
      <c r="C18" s="24" t="s">
        <v>58</v>
      </c>
      <c r="D18" s="10"/>
      <c r="E18" s="1">
        <v>315</v>
      </c>
      <c r="F18" s="5">
        <v>59.262832575211071</v>
      </c>
      <c r="G18" s="5">
        <v>78.409143999999998</v>
      </c>
      <c r="H18" s="5">
        <v>81.409143999999998</v>
      </c>
      <c r="I18" s="9"/>
      <c r="L18" s="9"/>
    </row>
    <row r="19" spans="1:12" x14ac:dyDescent="0.2">
      <c r="A19" s="13" t="s">
        <v>59</v>
      </c>
      <c r="B19" s="5">
        <v>91.025597000000005</v>
      </c>
      <c r="C19" s="25" t="s">
        <v>58</v>
      </c>
      <c r="D19" s="10"/>
      <c r="E19" s="1">
        <v>400</v>
      </c>
      <c r="F19" s="5">
        <v>60.473142575211064</v>
      </c>
      <c r="G19" s="5">
        <v>79.646665999999996</v>
      </c>
      <c r="H19" s="5">
        <v>82.646665999999996</v>
      </c>
      <c r="I19" s="9"/>
      <c r="L19" s="9"/>
    </row>
    <row r="20" spans="1:12" x14ac:dyDescent="0.2">
      <c r="A20" s="13" t="s">
        <v>63</v>
      </c>
      <c r="B20" s="5">
        <f>B19+3-2*LOG10($B$14/10)</f>
        <v>94.025597000000005</v>
      </c>
      <c r="C20" s="25" t="s">
        <v>58</v>
      </c>
      <c r="E20" s="1">
        <v>500</v>
      </c>
      <c r="F20" s="5">
        <v>58.742742575211061</v>
      </c>
      <c r="G20" s="5">
        <v>78.119123000000002</v>
      </c>
      <c r="H20" s="5">
        <v>81.119123000000002</v>
      </c>
      <c r="I20" s="9"/>
      <c r="L20" s="9"/>
    </row>
    <row r="21" spans="1:12" ht="13.5" thickBot="1" x14ac:dyDescent="0.25">
      <c r="A21" s="14" t="s">
        <v>60</v>
      </c>
      <c r="B21" s="27">
        <v>98.773887999999999</v>
      </c>
      <c r="C21" s="26" t="s">
        <v>58</v>
      </c>
      <c r="E21" s="1">
        <v>630</v>
      </c>
      <c r="F21" s="5">
        <v>58.734572575211068</v>
      </c>
      <c r="G21" s="5">
        <v>78.683143999999999</v>
      </c>
      <c r="H21" s="5">
        <v>81.683143999999999</v>
      </c>
      <c r="I21" s="9"/>
      <c r="L21" s="9"/>
    </row>
    <row r="22" spans="1:12" x14ac:dyDescent="0.2">
      <c r="E22" s="1">
        <v>800</v>
      </c>
      <c r="F22" s="5">
        <v>61.134422575211069</v>
      </c>
      <c r="G22" s="5">
        <v>81.231121000000002</v>
      </c>
      <c r="H22" s="5">
        <v>84.231121000000002</v>
      </c>
      <c r="I22" s="9"/>
      <c r="L22" s="9"/>
    </row>
    <row r="23" spans="1:12" x14ac:dyDescent="0.2">
      <c r="E23" s="1">
        <v>1000</v>
      </c>
      <c r="F23" s="5">
        <v>63.34356257521106</v>
      </c>
      <c r="G23" s="5">
        <v>83.054058999999995</v>
      </c>
      <c r="H23" s="5">
        <v>86.054058999999995</v>
      </c>
      <c r="I23" s="9"/>
      <c r="L23" s="9"/>
    </row>
    <row r="24" spans="1:12" x14ac:dyDescent="0.2">
      <c r="E24" s="1">
        <v>1250</v>
      </c>
      <c r="F24" s="5">
        <v>63.287592575211072</v>
      </c>
      <c r="G24" s="5">
        <v>82.396271999999996</v>
      </c>
      <c r="H24" s="5">
        <v>85.396271999999996</v>
      </c>
      <c r="I24" s="9"/>
      <c r="L24" s="9"/>
    </row>
    <row r="25" spans="1:12" x14ac:dyDescent="0.2">
      <c r="E25" s="1">
        <v>1600</v>
      </c>
      <c r="F25" s="5">
        <v>62.388682575211071</v>
      </c>
      <c r="G25" s="5">
        <v>81.454273999999998</v>
      </c>
      <c r="H25" s="5">
        <v>84.454273999999998</v>
      </c>
      <c r="I25" s="9"/>
      <c r="L25" s="9"/>
    </row>
    <row r="26" spans="1:12" x14ac:dyDescent="0.2">
      <c r="E26" s="1">
        <v>2000</v>
      </c>
      <c r="F26" s="5">
        <v>62.132122575211064</v>
      </c>
      <c r="G26" s="5">
        <v>81.390167000000005</v>
      </c>
      <c r="H26" s="5">
        <v>84.390167000000005</v>
      </c>
      <c r="I26" s="9"/>
      <c r="L26" s="9"/>
    </row>
    <row r="27" spans="1:12" x14ac:dyDescent="0.2">
      <c r="E27" s="1">
        <v>2500</v>
      </c>
      <c r="F27" s="5">
        <v>60.124872575211064</v>
      </c>
      <c r="G27" s="5">
        <v>79.02</v>
      </c>
      <c r="H27" s="5">
        <v>82.02</v>
      </c>
      <c r="I27" s="9"/>
      <c r="L27" s="9"/>
    </row>
    <row r="28" spans="1:12" x14ac:dyDescent="0.2">
      <c r="E28" s="1">
        <v>3150</v>
      </c>
      <c r="F28" s="5">
        <v>58.705872575211067</v>
      </c>
      <c r="G28" s="5">
        <v>78.430130000000005</v>
      </c>
      <c r="H28" s="5">
        <v>81.430130000000005</v>
      </c>
      <c r="I28" s="9"/>
      <c r="L28" s="9"/>
    </row>
    <row r="29" spans="1:12" x14ac:dyDescent="0.2">
      <c r="E29" s="1">
        <v>4000</v>
      </c>
      <c r="F29" s="5">
        <v>56.319852575211065</v>
      </c>
      <c r="G29" s="5">
        <v>74.119121000000007</v>
      </c>
      <c r="H29" s="5">
        <v>77.119121000000007</v>
      </c>
      <c r="I29" s="9"/>
      <c r="L29" s="9"/>
    </row>
    <row r="30" spans="1:12" x14ac:dyDescent="0.2">
      <c r="E30" s="1">
        <v>5000</v>
      </c>
      <c r="F30" s="5">
        <v>51.888092575211068</v>
      </c>
      <c r="G30" s="5">
        <v>70.751797999999994</v>
      </c>
      <c r="H30" s="5">
        <v>73.751797999999994</v>
      </c>
      <c r="I30" s="9"/>
      <c r="L30" s="9"/>
    </row>
    <row r="31" spans="1:12" x14ac:dyDescent="0.2">
      <c r="E31" s="1">
        <v>6300</v>
      </c>
      <c r="F31" s="5">
        <v>46.08323557521107</v>
      </c>
      <c r="G31" s="5">
        <v>65.599418</v>
      </c>
      <c r="H31" s="5">
        <v>68.599418</v>
      </c>
      <c r="I31" s="9"/>
      <c r="L31" s="9"/>
    </row>
    <row r="32" spans="1:12" x14ac:dyDescent="0.2">
      <c r="E32" s="1">
        <v>8000</v>
      </c>
      <c r="F32" s="5">
        <v>43.197039575211072</v>
      </c>
      <c r="G32" s="5">
        <v>62.687657999999999</v>
      </c>
      <c r="H32" s="5">
        <v>65.687657999999999</v>
      </c>
      <c r="I32" s="9"/>
      <c r="L32" s="9"/>
    </row>
    <row r="33" spans="1:12" ht="13.5" thickBot="1" x14ac:dyDescent="0.25">
      <c r="E33" s="2">
        <v>10000</v>
      </c>
      <c r="F33" s="6">
        <v>42.131453575211061</v>
      </c>
      <c r="G33" s="6">
        <v>60.616177</v>
      </c>
      <c r="H33" s="6">
        <v>63.616177</v>
      </c>
      <c r="I33" s="9"/>
      <c r="L33" s="9"/>
    </row>
    <row r="34" spans="1:12" x14ac:dyDescent="0.2">
      <c r="H34" s="9"/>
      <c r="I34" s="9"/>
      <c r="L34" s="9"/>
    </row>
    <row r="35" spans="1:12" x14ac:dyDescent="0.2">
      <c r="G35" s="9"/>
      <c r="H35" s="9"/>
      <c r="I35" s="9"/>
      <c r="L35" s="9"/>
    </row>
    <row r="36" spans="1:12" x14ac:dyDescent="0.2">
      <c r="G36" s="9"/>
      <c r="H36" s="9"/>
      <c r="I36" s="9"/>
      <c r="L36" s="9"/>
    </row>
    <row r="37" spans="1:12" x14ac:dyDescent="0.2">
      <c r="G37" s="9"/>
      <c r="H37" s="9"/>
      <c r="I37" s="9"/>
      <c r="L37" s="9"/>
    </row>
    <row r="38" spans="1:12" x14ac:dyDescent="0.2">
      <c r="G38" s="9"/>
      <c r="H38" s="9"/>
      <c r="I38" s="9"/>
      <c r="L38" s="9"/>
    </row>
    <row r="39" spans="1:12" x14ac:dyDescent="0.2">
      <c r="G39" s="9"/>
      <c r="H39" s="9"/>
      <c r="I39" s="9"/>
      <c r="L39" s="9"/>
    </row>
    <row r="40" spans="1:12" x14ac:dyDescent="0.2">
      <c r="L40" s="9"/>
    </row>
    <row r="41" spans="1:12" x14ac:dyDescent="0.2">
      <c r="L41" s="9"/>
    </row>
    <row r="42" spans="1:12" x14ac:dyDescent="0.2">
      <c r="L42" s="9"/>
    </row>
    <row r="44" spans="1:12" x14ac:dyDescent="0.2">
      <c r="F44" s="3"/>
    </row>
    <row r="45" spans="1:12" x14ac:dyDescent="0.2">
      <c r="A45" s="3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5"/>
  <sheetViews>
    <sheetView workbookViewId="0">
      <selection activeCell="H7" sqref="H7"/>
    </sheetView>
  </sheetViews>
  <sheetFormatPr defaultRowHeight="12.75" x14ac:dyDescent="0.2"/>
  <cols>
    <col min="1" max="9" width="9.7109375" customWidth="1"/>
  </cols>
  <sheetData>
    <row r="1" spans="1:12" ht="23.25" x14ac:dyDescent="0.35">
      <c r="A1" s="8" t="s">
        <v>48</v>
      </c>
    </row>
    <row r="4" spans="1:12" ht="13.5" thickBot="1" x14ac:dyDescent="0.25">
      <c r="A4" s="3" t="s">
        <v>6</v>
      </c>
      <c r="E4" s="3" t="s">
        <v>5</v>
      </c>
      <c r="F4" s="3"/>
    </row>
    <row r="5" spans="1:12" ht="13.5" thickBot="1" x14ac:dyDescent="0.25">
      <c r="A5" s="18" t="s">
        <v>49</v>
      </c>
      <c r="B5" s="19">
        <v>3</v>
      </c>
      <c r="C5" s="18"/>
      <c r="E5" s="4" t="s">
        <v>2</v>
      </c>
      <c r="F5" s="4" t="s">
        <v>7</v>
      </c>
      <c r="G5" s="20" t="s">
        <v>61</v>
      </c>
      <c r="H5" s="4" t="s">
        <v>62</v>
      </c>
    </row>
    <row r="6" spans="1:12" ht="13.5" thickBot="1" x14ac:dyDescent="0.25">
      <c r="A6" s="1" t="s">
        <v>50</v>
      </c>
      <c r="B6" s="1">
        <v>11000</v>
      </c>
      <c r="C6" s="13" t="s">
        <v>51</v>
      </c>
      <c r="E6" s="4" t="s">
        <v>4</v>
      </c>
      <c r="F6" s="4" t="s">
        <v>3</v>
      </c>
      <c r="G6" s="4" t="s">
        <v>3</v>
      </c>
      <c r="H6" s="4" t="s">
        <v>3</v>
      </c>
    </row>
    <row r="7" spans="1:12" x14ac:dyDescent="0.2">
      <c r="A7" s="1" t="s">
        <v>52</v>
      </c>
      <c r="B7" s="1">
        <v>3000</v>
      </c>
      <c r="C7" s="13" t="s">
        <v>51</v>
      </c>
      <c r="E7" s="1">
        <v>25</v>
      </c>
      <c r="F7" s="7">
        <v>49.966569575211061</v>
      </c>
      <c r="G7" s="7">
        <v>65.590464999999995</v>
      </c>
      <c r="H7" s="5">
        <v>66.590464999999995</v>
      </c>
    </row>
    <row r="8" spans="1:12" x14ac:dyDescent="0.2">
      <c r="A8" s="1" t="s">
        <v>53</v>
      </c>
      <c r="B8" s="1">
        <v>3000</v>
      </c>
      <c r="C8" s="13" t="s">
        <v>51</v>
      </c>
      <c r="E8" s="1">
        <v>31.5</v>
      </c>
      <c r="F8" s="5">
        <v>49.865505575211067</v>
      </c>
      <c r="G8" s="5">
        <v>65.539529000000002</v>
      </c>
      <c r="H8" s="5">
        <v>66.539529000000002</v>
      </c>
    </row>
    <row r="9" spans="1:12" x14ac:dyDescent="0.2">
      <c r="A9" s="13" t="s">
        <v>54</v>
      </c>
      <c r="B9" s="1">
        <v>300</v>
      </c>
      <c r="C9" s="13" t="s">
        <v>0</v>
      </c>
      <c r="E9" s="1">
        <v>40</v>
      </c>
      <c r="F9" s="5">
        <v>49.721510575211063</v>
      </c>
      <c r="G9" s="5">
        <v>65.455780000000004</v>
      </c>
      <c r="H9" s="5">
        <v>66.455780000000004</v>
      </c>
    </row>
    <row r="10" spans="1:12" ht="13.5" thickBot="1" x14ac:dyDescent="0.25">
      <c r="A10" s="14" t="s">
        <v>55</v>
      </c>
      <c r="B10" s="2">
        <v>120</v>
      </c>
      <c r="C10" s="2" t="s">
        <v>8</v>
      </c>
      <c r="E10" s="1">
        <v>50</v>
      </c>
      <c r="F10" s="5">
        <v>49.57262557521107</v>
      </c>
      <c r="G10" s="5">
        <v>65.386883999999995</v>
      </c>
      <c r="H10" s="5">
        <v>66.386883999999995</v>
      </c>
    </row>
    <row r="11" spans="1:12" x14ac:dyDescent="0.2">
      <c r="E11" s="1">
        <v>63</v>
      </c>
      <c r="F11" s="5">
        <v>49.239263575211062</v>
      </c>
      <c r="G11" s="5">
        <v>65.162728000000001</v>
      </c>
      <c r="H11" s="5">
        <v>66.162728000000001</v>
      </c>
      <c r="I11" s="10"/>
    </row>
    <row r="12" spans="1:12" x14ac:dyDescent="0.2">
      <c r="E12" s="1">
        <v>80</v>
      </c>
      <c r="F12" s="5">
        <v>48.505084575211065</v>
      </c>
      <c r="G12" s="5">
        <v>64.576732000000007</v>
      </c>
      <c r="H12" s="5">
        <v>65.576732000000007</v>
      </c>
      <c r="I12" s="10"/>
    </row>
    <row r="13" spans="1:12" ht="13.5" thickBot="1" x14ac:dyDescent="0.25">
      <c r="A13" s="3" t="s">
        <v>1</v>
      </c>
      <c r="E13" s="1">
        <v>100</v>
      </c>
      <c r="F13" s="5">
        <v>46.703881575211064</v>
      </c>
      <c r="G13" s="5">
        <v>62.973419</v>
      </c>
      <c r="H13" s="5">
        <v>63.973419000000007</v>
      </c>
      <c r="I13" s="9"/>
    </row>
    <row r="14" spans="1:12" ht="13.5" thickBot="1" x14ac:dyDescent="0.25">
      <c r="A14" s="21" t="s">
        <v>56</v>
      </c>
      <c r="B14" s="22">
        <v>100</v>
      </c>
      <c r="C14" s="23" t="s">
        <v>0</v>
      </c>
      <c r="E14" s="1">
        <v>125</v>
      </c>
      <c r="F14" s="5">
        <v>45.26732857521106</v>
      </c>
      <c r="G14" s="5">
        <v>61.791763000000003</v>
      </c>
      <c r="H14" s="5">
        <v>62.791763000000003</v>
      </c>
      <c r="I14" s="9"/>
    </row>
    <row r="15" spans="1:12" x14ac:dyDescent="0.2">
      <c r="C15" s="10"/>
      <c r="E15" s="1">
        <v>160</v>
      </c>
      <c r="F15" s="5">
        <v>44.977926575211065</v>
      </c>
      <c r="G15" s="5">
        <v>61.810403999999998</v>
      </c>
      <c r="H15" s="5">
        <v>62.810404000000005</v>
      </c>
      <c r="I15" s="9"/>
    </row>
    <row r="16" spans="1:12" x14ac:dyDescent="0.2">
      <c r="E16" s="1">
        <v>200</v>
      </c>
      <c r="F16" s="5">
        <v>46.616463575211064</v>
      </c>
      <c r="G16" s="5">
        <v>64.507071999999994</v>
      </c>
      <c r="H16" s="5">
        <v>65.507071999999994</v>
      </c>
      <c r="I16" s="9"/>
      <c r="L16" s="9"/>
    </row>
    <row r="17" spans="1:12" ht="13.5" thickBot="1" x14ac:dyDescent="0.25">
      <c r="A17" s="3" t="s">
        <v>57</v>
      </c>
      <c r="E17" s="1">
        <v>250</v>
      </c>
      <c r="F17" s="5">
        <v>44.714902575211063</v>
      </c>
      <c r="G17" s="5">
        <v>62.852074999999999</v>
      </c>
      <c r="H17" s="5">
        <v>63.852074999999999</v>
      </c>
      <c r="I17" s="9"/>
      <c r="L17" s="9"/>
    </row>
    <row r="18" spans="1:12" x14ac:dyDescent="0.2">
      <c r="A18" s="18" t="s">
        <v>7</v>
      </c>
      <c r="B18" s="7">
        <v>57.907382575211066</v>
      </c>
      <c r="C18" s="24" t="s">
        <v>58</v>
      </c>
      <c r="D18" s="10"/>
      <c r="E18" s="1">
        <v>315</v>
      </c>
      <c r="F18" s="5">
        <v>39.902244575211064</v>
      </c>
      <c r="G18" s="5">
        <v>58.331280999999997</v>
      </c>
      <c r="H18" s="5">
        <v>59.331280999999997</v>
      </c>
      <c r="I18" s="9"/>
      <c r="L18" s="9"/>
    </row>
    <row r="19" spans="1:12" x14ac:dyDescent="0.2">
      <c r="A19" s="13" t="s">
        <v>59</v>
      </c>
      <c r="B19" s="5">
        <v>77.843035</v>
      </c>
      <c r="C19" s="25" t="s">
        <v>58</v>
      </c>
      <c r="D19" s="10"/>
      <c r="E19" s="1">
        <v>400</v>
      </c>
      <c r="F19" s="5">
        <v>37.313865575211061</v>
      </c>
      <c r="G19" s="5">
        <v>55.962584999999997</v>
      </c>
      <c r="H19" s="5">
        <v>56.962584999999997</v>
      </c>
      <c r="I19" s="9"/>
      <c r="L19" s="9"/>
    </row>
    <row r="20" spans="1:12" x14ac:dyDescent="0.2">
      <c r="A20" s="13" t="s">
        <v>63</v>
      </c>
      <c r="B20" s="5">
        <f>B19+3-2*LOG10($B$14/10)</f>
        <v>78.843035</v>
      </c>
      <c r="C20" s="25" t="s">
        <v>58</v>
      </c>
      <c r="E20" s="1">
        <v>500</v>
      </c>
      <c r="F20" s="5">
        <v>36.652802575211062</v>
      </c>
      <c r="G20" s="5">
        <v>56.664836999999999</v>
      </c>
      <c r="H20" s="5">
        <v>57.664836999999999</v>
      </c>
      <c r="I20" s="9"/>
      <c r="L20" s="9"/>
    </row>
    <row r="21" spans="1:12" ht="13.5" thickBot="1" x14ac:dyDescent="0.25">
      <c r="A21" s="14" t="s">
        <v>60</v>
      </c>
      <c r="B21" s="27">
        <v>80.662683999999999</v>
      </c>
      <c r="C21" s="26" t="s">
        <v>58</v>
      </c>
      <c r="E21" s="1">
        <v>630</v>
      </c>
      <c r="F21" s="5">
        <v>40.763831575211064</v>
      </c>
      <c r="G21" s="5">
        <v>62.608649</v>
      </c>
      <c r="H21" s="5">
        <v>63.608649</v>
      </c>
      <c r="I21" s="9"/>
      <c r="L21" s="9"/>
    </row>
    <row r="22" spans="1:12" x14ac:dyDescent="0.2">
      <c r="E22" s="1">
        <v>800</v>
      </c>
      <c r="F22" s="5">
        <v>45.199615575211062</v>
      </c>
      <c r="G22" s="5">
        <v>67.239186000000004</v>
      </c>
      <c r="H22" s="5">
        <v>68.239186000000004</v>
      </c>
      <c r="I22" s="9"/>
      <c r="L22" s="9"/>
    </row>
    <row r="23" spans="1:12" x14ac:dyDescent="0.2">
      <c r="E23" s="1">
        <v>1000</v>
      </c>
      <c r="F23" s="5">
        <v>48.762983575211059</v>
      </c>
      <c r="G23" s="5">
        <v>70.53107</v>
      </c>
      <c r="H23" s="5">
        <v>71.53107</v>
      </c>
      <c r="I23" s="9"/>
      <c r="L23" s="9"/>
    </row>
    <row r="24" spans="1:12" x14ac:dyDescent="0.2">
      <c r="E24" s="1">
        <v>1250</v>
      </c>
      <c r="F24" s="5">
        <v>49.977745575211067</v>
      </c>
      <c r="G24" s="5">
        <v>70.475042999999999</v>
      </c>
      <c r="H24" s="5">
        <v>71.475042999999999</v>
      </c>
      <c r="I24" s="9"/>
      <c r="L24" s="9"/>
    </row>
    <row r="25" spans="1:12" x14ac:dyDescent="0.2">
      <c r="E25" s="1">
        <v>1600</v>
      </c>
      <c r="F25" s="5">
        <v>50.133928575211065</v>
      </c>
      <c r="G25" s="5">
        <v>69.105534000000006</v>
      </c>
      <c r="H25" s="5">
        <v>70.105534000000006</v>
      </c>
      <c r="I25" s="9"/>
      <c r="L25" s="9"/>
    </row>
    <row r="26" spans="1:12" x14ac:dyDescent="0.2">
      <c r="E26" s="1">
        <v>2000</v>
      </c>
      <c r="F26" s="5">
        <v>49.665552575211073</v>
      </c>
      <c r="G26" s="5">
        <v>68.700946999999999</v>
      </c>
      <c r="H26" s="5">
        <v>69.700946999999999</v>
      </c>
      <c r="I26" s="9"/>
      <c r="L26" s="9"/>
    </row>
    <row r="27" spans="1:12" x14ac:dyDescent="0.2">
      <c r="E27" s="1">
        <v>2500</v>
      </c>
      <c r="F27" s="5">
        <v>47.199208575211067</v>
      </c>
      <c r="G27" s="5">
        <v>66.583353000000002</v>
      </c>
      <c r="H27" s="5">
        <v>67.583353000000002</v>
      </c>
      <c r="I27" s="9"/>
      <c r="L27" s="9"/>
    </row>
    <row r="28" spans="1:12" x14ac:dyDescent="0.2">
      <c r="E28" s="1">
        <v>3150</v>
      </c>
      <c r="F28" s="5">
        <v>43.86157557521107</v>
      </c>
      <c r="G28" s="5">
        <v>62.757764999999999</v>
      </c>
      <c r="H28" s="5">
        <v>63.757765000000006</v>
      </c>
      <c r="I28" s="9"/>
      <c r="L28" s="9"/>
    </row>
    <row r="29" spans="1:12" x14ac:dyDescent="0.2">
      <c r="E29" s="1">
        <v>4000</v>
      </c>
      <c r="F29" s="5">
        <v>40.84271257521106</v>
      </c>
      <c r="G29" s="5">
        <v>58.711964000000002</v>
      </c>
      <c r="H29" s="5">
        <v>59.711964000000002</v>
      </c>
      <c r="I29" s="9"/>
      <c r="L29" s="9"/>
    </row>
    <row r="30" spans="1:12" x14ac:dyDescent="0.2">
      <c r="E30" s="1">
        <v>5000</v>
      </c>
      <c r="F30" s="5">
        <v>35.997574575211068</v>
      </c>
      <c r="G30" s="5">
        <v>54.921675999999998</v>
      </c>
      <c r="H30" s="5">
        <v>55.921675999999998</v>
      </c>
      <c r="I30" s="9"/>
      <c r="L30" s="9"/>
    </row>
    <row r="31" spans="1:12" x14ac:dyDescent="0.2">
      <c r="E31" s="1">
        <v>6300</v>
      </c>
      <c r="F31" s="5">
        <v>27.93326557521106</v>
      </c>
      <c r="G31" s="5">
        <v>46.957369</v>
      </c>
      <c r="H31" s="5">
        <v>47.957369</v>
      </c>
      <c r="I31" s="9"/>
      <c r="L31" s="9"/>
    </row>
    <row r="32" spans="1:12" x14ac:dyDescent="0.2">
      <c r="E32" s="1">
        <v>8000</v>
      </c>
      <c r="F32" s="5">
        <v>20.383957575211063</v>
      </c>
      <c r="G32" s="5">
        <v>39.799484</v>
      </c>
      <c r="H32" s="5">
        <v>40.799484</v>
      </c>
      <c r="I32" s="9"/>
      <c r="L32" s="9"/>
    </row>
    <row r="33" spans="1:12" ht="13.5" thickBot="1" x14ac:dyDescent="0.25">
      <c r="E33" s="2">
        <v>10000</v>
      </c>
      <c r="F33" s="6">
        <v>15.267715575211064</v>
      </c>
      <c r="G33" s="6">
        <v>34.105826</v>
      </c>
      <c r="H33" s="6">
        <v>35.105826</v>
      </c>
      <c r="I33" s="9"/>
      <c r="L33" s="9"/>
    </row>
    <row r="34" spans="1:12" x14ac:dyDescent="0.2">
      <c r="H34" s="9"/>
      <c r="I34" s="9"/>
      <c r="L34" s="9"/>
    </row>
    <row r="35" spans="1:12" x14ac:dyDescent="0.2">
      <c r="G35" s="9"/>
      <c r="H35" s="9"/>
      <c r="I35" s="9"/>
      <c r="L35" s="9"/>
    </row>
    <row r="36" spans="1:12" x14ac:dyDescent="0.2">
      <c r="G36" s="9"/>
      <c r="H36" s="9"/>
      <c r="I36" s="9"/>
      <c r="L36" s="9"/>
    </row>
    <row r="37" spans="1:12" x14ac:dyDescent="0.2">
      <c r="G37" s="9"/>
      <c r="H37" s="9"/>
      <c r="I37" s="9"/>
      <c r="L37" s="9"/>
    </row>
    <row r="38" spans="1:12" x14ac:dyDescent="0.2">
      <c r="G38" s="9"/>
      <c r="H38" s="9"/>
      <c r="I38" s="9"/>
      <c r="L38" s="9"/>
    </row>
    <row r="39" spans="1:12" x14ac:dyDescent="0.2">
      <c r="G39" s="9"/>
      <c r="H39" s="9"/>
      <c r="I39" s="9"/>
      <c r="L39" s="9"/>
    </row>
    <row r="40" spans="1:12" x14ac:dyDescent="0.2">
      <c r="L40" s="9"/>
    </row>
    <row r="41" spans="1:12" x14ac:dyDescent="0.2">
      <c r="L41" s="9"/>
    </row>
    <row r="42" spans="1:12" x14ac:dyDescent="0.2">
      <c r="L42" s="9"/>
    </row>
    <row r="44" spans="1:12" x14ac:dyDescent="0.2">
      <c r="F44" s="3"/>
    </row>
    <row r="45" spans="1:12" x14ac:dyDescent="0.2">
      <c r="A45" s="3"/>
    </row>
  </sheetData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5"/>
  <sheetViews>
    <sheetView workbookViewId="0">
      <selection activeCell="H7" sqref="H7"/>
    </sheetView>
  </sheetViews>
  <sheetFormatPr defaultRowHeight="12.75" x14ac:dyDescent="0.2"/>
  <cols>
    <col min="1" max="9" width="9.7109375" customWidth="1"/>
  </cols>
  <sheetData>
    <row r="1" spans="1:12" ht="23.25" x14ac:dyDescent="0.35">
      <c r="A1" s="8" t="s">
        <v>48</v>
      </c>
    </row>
    <row r="4" spans="1:12" ht="13.5" thickBot="1" x14ac:dyDescent="0.25">
      <c r="A4" s="3" t="s">
        <v>6</v>
      </c>
      <c r="E4" s="3" t="s">
        <v>5</v>
      </c>
      <c r="F4" s="3"/>
    </row>
    <row r="5" spans="1:12" ht="13.5" thickBot="1" x14ac:dyDescent="0.25">
      <c r="A5" s="18" t="s">
        <v>49</v>
      </c>
      <c r="B5" s="19">
        <v>4</v>
      </c>
      <c r="C5" s="18"/>
      <c r="E5" s="4" t="s">
        <v>2</v>
      </c>
      <c r="F5" s="4" t="s">
        <v>7</v>
      </c>
      <c r="G5" s="20" t="s">
        <v>61</v>
      </c>
      <c r="H5" s="4" t="s">
        <v>62</v>
      </c>
    </row>
    <row r="6" spans="1:12" ht="13.5" thickBot="1" x14ac:dyDescent="0.25">
      <c r="A6" s="1" t="s">
        <v>50</v>
      </c>
      <c r="B6" s="1">
        <v>11000</v>
      </c>
      <c r="C6" s="13" t="s">
        <v>51</v>
      </c>
      <c r="E6" s="4" t="s">
        <v>4</v>
      </c>
      <c r="F6" s="4" t="s">
        <v>3</v>
      </c>
      <c r="G6" s="4" t="s">
        <v>3</v>
      </c>
      <c r="H6" s="4" t="s">
        <v>3</v>
      </c>
    </row>
    <row r="7" spans="1:12" x14ac:dyDescent="0.2">
      <c r="A7" s="1" t="s">
        <v>52</v>
      </c>
      <c r="B7" s="1">
        <v>3000</v>
      </c>
      <c r="C7" s="13" t="s">
        <v>51</v>
      </c>
      <c r="E7" s="1">
        <v>25</v>
      </c>
      <c r="F7" s="7">
        <v>57.550982575211073</v>
      </c>
      <c r="G7" s="7">
        <v>75.449933999999999</v>
      </c>
      <c r="H7" s="5">
        <v>78.449933999999999</v>
      </c>
    </row>
    <row r="8" spans="1:12" x14ac:dyDescent="0.2">
      <c r="A8" s="1" t="s">
        <v>53</v>
      </c>
      <c r="B8" s="1">
        <v>3000</v>
      </c>
      <c r="C8" s="13" t="s">
        <v>51</v>
      </c>
      <c r="E8" s="1">
        <v>31.5</v>
      </c>
      <c r="F8" s="5">
        <v>57.457482575211067</v>
      </c>
      <c r="G8" s="5">
        <v>75.346194999999994</v>
      </c>
      <c r="H8" s="5">
        <v>78.346194999999994</v>
      </c>
    </row>
    <row r="9" spans="1:12" x14ac:dyDescent="0.2">
      <c r="A9" s="13" t="s">
        <v>54</v>
      </c>
      <c r="B9" s="1">
        <v>300</v>
      </c>
      <c r="C9" s="13" t="s">
        <v>0</v>
      </c>
      <c r="E9" s="1">
        <v>40</v>
      </c>
      <c r="F9" s="5">
        <v>60.613222575211061</v>
      </c>
      <c r="G9" s="5">
        <v>78.486867000000004</v>
      </c>
      <c r="H9" s="5">
        <v>81.486867000000004</v>
      </c>
    </row>
    <row r="10" spans="1:12" ht="13.5" thickBot="1" x14ac:dyDescent="0.25">
      <c r="A10" s="14" t="s">
        <v>55</v>
      </c>
      <c r="B10" s="2">
        <v>120</v>
      </c>
      <c r="C10" s="2" t="s">
        <v>8</v>
      </c>
      <c r="E10" s="1">
        <v>50</v>
      </c>
      <c r="F10" s="5">
        <v>66.591592575211052</v>
      </c>
      <c r="G10" s="5">
        <v>84.441766000000001</v>
      </c>
      <c r="H10" s="5">
        <v>87.441766000000001</v>
      </c>
    </row>
    <row r="11" spans="1:12" x14ac:dyDescent="0.2">
      <c r="E11" s="1">
        <v>63</v>
      </c>
      <c r="F11" s="5">
        <v>69.550322575211055</v>
      </c>
      <c r="G11" s="5">
        <v>87.36336</v>
      </c>
      <c r="H11" s="5">
        <v>90.36336</v>
      </c>
      <c r="I11" s="10"/>
    </row>
    <row r="12" spans="1:12" x14ac:dyDescent="0.2">
      <c r="E12" s="1">
        <v>80</v>
      </c>
      <c r="F12" s="5">
        <v>67.622022575211076</v>
      </c>
      <c r="G12" s="5">
        <v>85.375507999999996</v>
      </c>
      <c r="H12" s="5">
        <v>88.375507999999996</v>
      </c>
      <c r="I12" s="10"/>
    </row>
    <row r="13" spans="1:12" ht="13.5" thickBot="1" x14ac:dyDescent="0.25">
      <c r="A13" s="3" t="s">
        <v>1</v>
      </c>
      <c r="E13" s="1">
        <v>100</v>
      </c>
      <c r="F13" s="5">
        <v>63.297872575211066</v>
      </c>
      <c r="G13" s="5">
        <v>80.953827000000004</v>
      </c>
      <c r="H13" s="5">
        <v>83.953827000000004</v>
      </c>
      <c r="I13" s="9"/>
    </row>
    <row r="14" spans="1:12" ht="13.5" thickBot="1" x14ac:dyDescent="0.25">
      <c r="A14" s="21" t="s">
        <v>56</v>
      </c>
      <c r="B14" s="22">
        <v>10</v>
      </c>
      <c r="C14" s="23" t="s">
        <v>0</v>
      </c>
      <c r="E14" s="1">
        <v>125</v>
      </c>
      <c r="F14" s="5">
        <v>60.600902575211073</v>
      </c>
      <c r="G14" s="5">
        <v>78.094707</v>
      </c>
      <c r="H14" s="5">
        <v>81.094707</v>
      </c>
      <c r="I14" s="9"/>
    </row>
    <row r="15" spans="1:12" x14ac:dyDescent="0.2">
      <c r="C15" s="10"/>
      <c r="E15" s="1">
        <v>160</v>
      </c>
      <c r="F15" s="5">
        <v>58.855792575211062</v>
      </c>
      <c r="G15" s="5">
        <v>76.087265000000002</v>
      </c>
      <c r="H15" s="5">
        <v>79.087265000000002</v>
      </c>
      <c r="I15" s="9"/>
    </row>
    <row r="16" spans="1:12" x14ac:dyDescent="0.2">
      <c r="E16" s="1">
        <v>200</v>
      </c>
      <c r="F16" s="5">
        <v>62.369722575211064</v>
      </c>
      <c r="G16" s="5">
        <v>81.457966999999996</v>
      </c>
      <c r="H16" s="5">
        <v>84.457966999999996</v>
      </c>
      <c r="I16" s="9"/>
      <c r="L16" s="9"/>
    </row>
    <row r="17" spans="1:12" ht="13.5" thickBot="1" x14ac:dyDescent="0.25">
      <c r="A17" s="3" t="s">
        <v>57</v>
      </c>
      <c r="E17" s="1">
        <v>250</v>
      </c>
      <c r="F17" s="5">
        <v>61.601582575211062</v>
      </c>
      <c r="G17" s="5">
        <v>80.717830000000006</v>
      </c>
      <c r="H17" s="5">
        <v>83.717830000000006</v>
      </c>
      <c r="I17" s="9"/>
      <c r="L17" s="9"/>
    </row>
    <row r="18" spans="1:12" x14ac:dyDescent="0.2">
      <c r="A18" s="18" t="s">
        <v>7</v>
      </c>
      <c r="B18" s="7">
        <v>76.689992575211079</v>
      </c>
      <c r="C18" s="24" t="s">
        <v>58</v>
      </c>
      <c r="D18" s="10"/>
      <c r="E18" s="1">
        <v>315</v>
      </c>
      <c r="F18" s="5">
        <v>61.885072575211062</v>
      </c>
      <c r="G18" s="5">
        <v>81.031390000000002</v>
      </c>
      <c r="H18" s="5">
        <v>84.031390000000002</v>
      </c>
      <c r="I18" s="9"/>
      <c r="L18" s="9"/>
    </row>
    <row r="19" spans="1:12" x14ac:dyDescent="0.2">
      <c r="A19" s="13" t="s">
        <v>59</v>
      </c>
      <c r="B19" s="5">
        <v>95.965147000000002</v>
      </c>
      <c r="C19" s="25" t="s">
        <v>58</v>
      </c>
      <c r="D19" s="10"/>
      <c r="E19" s="1">
        <v>400</v>
      </c>
      <c r="F19" s="5">
        <v>62.535872575211066</v>
      </c>
      <c r="G19" s="5">
        <v>81.709390999999997</v>
      </c>
      <c r="H19" s="5">
        <v>84.709390999999997</v>
      </c>
      <c r="I19" s="9"/>
      <c r="L19" s="9"/>
    </row>
    <row r="20" spans="1:12" x14ac:dyDescent="0.2">
      <c r="A20" s="13" t="s">
        <v>63</v>
      </c>
      <c r="B20" s="5">
        <f>B19+3-2*LOG10($B$14/10)</f>
        <v>98.965147000000002</v>
      </c>
      <c r="C20" s="25" t="s">
        <v>58</v>
      </c>
      <c r="E20" s="1">
        <v>500</v>
      </c>
      <c r="F20" s="5">
        <v>62.206352575211064</v>
      </c>
      <c r="G20" s="5">
        <v>81.582736999999995</v>
      </c>
      <c r="H20" s="5">
        <v>84.582736999999995</v>
      </c>
      <c r="I20" s="9"/>
      <c r="L20" s="9"/>
    </row>
    <row r="21" spans="1:12" ht="13.5" thickBot="1" x14ac:dyDescent="0.25">
      <c r="A21" s="14" t="s">
        <v>60</v>
      </c>
      <c r="B21" s="27">
        <v>103.68089999999999</v>
      </c>
      <c r="C21" s="26" t="s">
        <v>58</v>
      </c>
      <c r="E21" s="1">
        <v>630</v>
      </c>
      <c r="F21" s="5">
        <v>62.525762575211068</v>
      </c>
      <c r="G21" s="5">
        <v>82.474338000000003</v>
      </c>
      <c r="H21" s="5">
        <v>85.474338000000003</v>
      </c>
      <c r="I21" s="9"/>
      <c r="L21" s="9"/>
    </row>
    <row r="22" spans="1:12" x14ac:dyDescent="0.2">
      <c r="E22" s="1">
        <v>800</v>
      </c>
      <c r="F22" s="5">
        <v>65.014492575211079</v>
      </c>
      <c r="G22" s="5">
        <v>85.111191000000005</v>
      </c>
      <c r="H22" s="5">
        <v>88.111191000000005</v>
      </c>
      <c r="I22" s="9"/>
      <c r="L22" s="9"/>
    </row>
    <row r="23" spans="1:12" x14ac:dyDescent="0.2">
      <c r="E23" s="1">
        <v>1000</v>
      </c>
      <c r="F23" s="5">
        <v>67.451212575211059</v>
      </c>
      <c r="G23" s="5">
        <v>87.161707000000007</v>
      </c>
      <c r="H23" s="5">
        <v>90.161707000000007</v>
      </c>
      <c r="I23" s="9"/>
      <c r="L23" s="9"/>
    </row>
    <row r="24" spans="1:12" x14ac:dyDescent="0.2">
      <c r="E24" s="1">
        <v>1250</v>
      </c>
      <c r="F24" s="5">
        <v>67.968552575211078</v>
      </c>
      <c r="G24" s="5">
        <v>87.077230999999998</v>
      </c>
      <c r="H24" s="5">
        <v>90.077230999999998</v>
      </c>
      <c r="I24" s="9"/>
      <c r="L24" s="9"/>
    </row>
    <row r="25" spans="1:12" x14ac:dyDescent="0.2">
      <c r="E25" s="1">
        <v>1600</v>
      </c>
      <c r="F25" s="5">
        <v>68.137072575211079</v>
      </c>
      <c r="G25" s="5">
        <v>87.202670999999995</v>
      </c>
      <c r="H25" s="5">
        <v>90.202670999999995</v>
      </c>
      <c r="I25" s="9"/>
      <c r="L25" s="9"/>
    </row>
    <row r="26" spans="1:12" x14ac:dyDescent="0.2">
      <c r="E26" s="1">
        <v>2000</v>
      </c>
      <c r="F26" s="5">
        <v>68.553832575211061</v>
      </c>
      <c r="G26" s="5">
        <v>87.811874000000003</v>
      </c>
      <c r="H26" s="5">
        <v>90.811874000000003</v>
      </c>
      <c r="I26" s="9"/>
      <c r="L26" s="9"/>
    </row>
    <row r="27" spans="1:12" x14ac:dyDescent="0.2">
      <c r="E27" s="1">
        <v>2500</v>
      </c>
      <c r="F27" s="5">
        <v>65.961532575211066</v>
      </c>
      <c r="G27" s="5">
        <v>84.856655000000003</v>
      </c>
      <c r="H27" s="5">
        <v>87.856655000000003</v>
      </c>
      <c r="I27" s="9"/>
      <c r="L27" s="9"/>
    </row>
    <row r="28" spans="1:12" x14ac:dyDescent="0.2">
      <c r="E28" s="1">
        <v>3150</v>
      </c>
      <c r="F28" s="5">
        <v>63.238702575211072</v>
      </c>
      <c r="G28" s="5">
        <v>82.962959999999995</v>
      </c>
      <c r="H28" s="5">
        <v>85.962959999999995</v>
      </c>
      <c r="I28" s="9"/>
      <c r="L28" s="9"/>
    </row>
    <row r="29" spans="1:12" x14ac:dyDescent="0.2">
      <c r="E29" s="1">
        <v>4000</v>
      </c>
      <c r="F29" s="5">
        <v>60.251792575211063</v>
      </c>
      <c r="G29" s="5">
        <v>78.051062999999999</v>
      </c>
      <c r="H29" s="5">
        <v>81.051062999999999</v>
      </c>
      <c r="I29" s="9"/>
      <c r="L29" s="9"/>
    </row>
    <row r="30" spans="1:12" x14ac:dyDescent="0.2">
      <c r="E30" s="1">
        <v>5000</v>
      </c>
      <c r="F30" s="5">
        <v>56.617102575211071</v>
      </c>
      <c r="G30" s="5">
        <v>75.480805000000004</v>
      </c>
      <c r="H30" s="5">
        <v>78.480805000000004</v>
      </c>
      <c r="I30" s="9"/>
      <c r="L30" s="9"/>
    </row>
    <row r="31" spans="1:12" x14ac:dyDescent="0.2">
      <c r="E31" s="1">
        <v>6300</v>
      </c>
      <c r="F31" s="5">
        <v>52.28057257521106</v>
      </c>
      <c r="G31" s="5">
        <v>71.796751999999998</v>
      </c>
      <c r="H31" s="5">
        <v>74.796751999999998</v>
      </c>
      <c r="I31" s="9"/>
      <c r="L31" s="9"/>
    </row>
    <row r="32" spans="1:12" x14ac:dyDescent="0.2">
      <c r="E32" s="1">
        <v>8000</v>
      </c>
      <c r="F32" s="5">
        <v>50.091437575211067</v>
      </c>
      <c r="G32" s="5">
        <v>69.582055999999994</v>
      </c>
      <c r="H32" s="5">
        <v>72.582055999999994</v>
      </c>
      <c r="I32" s="9"/>
      <c r="L32" s="9"/>
    </row>
    <row r="33" spans="1:12" ht="13.5" thickBot="1" x14ac:dyDescent="0.25">
      <c r="E33" s="2">
        <v>10000</v>
      </c>
      <c r="F33" s="6">
        <v>49.025851575211071</v>
      </c>
      <c r="G33" s="6">
        <v>67.510575000000003</v>
      </c>
      <c r="H33" s="6">
        <v>70.510575000000003</v>
      </c>
      <c r="I33" s="9"/>
      <c r="L33" s="9"/>
    </row>
    <row r="34" spans="1:12" x14ac:dyDescent="0.2">
      <c r="H34" s="9"/>
      <c r="I34" s="9"/>
      <c r="L34" s="9"/>
    </row>
    <row r="35" spans="1:12" x14ac:dyDescent="0.2">
      <c r="G35" s="9"/>
      <c r="H35" s="9"/>
      <c r="I35" s="9"/>
      <c r="L35" s="9"/>
    </row>
    <row r="36" spans="1:12" x14ac:dyDescent="0.2">
      <c r="G36" s="9"/>
      <c r="H36" s="9"/>
      <c r="I36" s="9"/>
      <c r="L36" s="9"/>
    </row>
    <row r="37" spans="1:12" x14ac:dyDescent="0.2">
      <c r="G37" s="9"/>
      <c r="H37" s="9"/>
      <c r="I37" s="9"/>
      <c r="L37" s="9"/>
    </row>
    <row r="38" spans="1:12" x14ac:dyDescent="0.2">
      <c r="G38" s="9"/>
      <c r="H38" s="9"/>
      <c r="I38" s="9"/>
      <c r="L38" s="9"/>
    </row>
    <row r="39" spans="1:12" x14ac:dyDescent="0.2">
      <c r="G39" s="9"/>
      <c r="H39" s="9"/>
      <c r="I39" s="9"/>
      <c r="L39" s="9"/>
    </row>
    <row r="40" spans="1:12" x14ac:dyDescent="0.2">
      <c r="L40" s="9"/>
    </row>
    <row r="41" spans="1:12" x14ac:dyDescent="0.2">
      <c r="L41" s="9"/>
    </row>
    <row r="42" spans="1:12" x14ac:dyDescent="0.2">
      <c r="L42" s="9"/>
    </row>
    <row r="44" spans="1:12" x14ac:dyDescent="0.2">
      <c r="F44" s="3"/>
    </row>
    <row r="45" spans="1:12" x14ac:dyDescent="0.2">
      <c r="A45" s="3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5"/>
  <sheetViews>
    <sheetView workbookViewId="0">
      <selection activeCell="H7" sqref="H7"/>
    </sheetView>
  </sheetViews>
  <sheetFormatPr defaultRowHeight="12.75" x14ac:dyDescent="0.2"/>
  <cols>
    <col min="1" max="9" width="9.7109375" customWidth="1"/>
  </cols>
  <sheetData>
    <row r="1" spans="1:12" ht="23.25" x14ac:dyDescent="0.35">
      <c r="A1" s="8" t="s">
        <v>48</v>
      </c>
    </row>
    <row r="4" spans="1:12" ht="13.5" thickBot="1" x14ac:dyDescent="0.25">
      <c r="A4" s="3" t="s">
        <v>6</v>
      </c>
      <c r="E4" s="3" t="s">
        <v>5</v>
      </c>
      <c r="F4" s="3"/>
    </row>
    <row r="5" spans="1:12" ht="13.5" thickBot="1" x14ac:dyDescent="0.25">
      <c r="A5" s="18" t="s">
        <v>49</v>
      </c>
      <c r="B5" s="19">
        <v>4</v>
      </c>
      <c r="C5" s="18"/>
      <c r="E5" s="4" t="s">
        <v>2</v>
      </c>
      <c r="F5" s="4" t="s">
        <v>7</v>
      </c>
      <c r="G5" s="20" t="s">
        <v>61</v>
      </c>
      <c r="H5" s="4" t="s">
        <v>62</v>
      </c>
    </row>
    <row r="6" spans="1:12" ht="13.5" thickBot="1" x14ac:dyDescent="0.25">
      <c r="A6" s="1" t="s">
        <v>50</v>
      </c>
      <c r="B6" s="1">
        <v>11000</v>
      </c>
      <c r="C6" s="13" t="s">
        <v>51</v>
      </c>
      <c r="E6" s="4" t="s">
        <v>4</v>
      </c>
      <c r="F6" s="4" t="s">
        <v>3</v>
      </c>
      <c r="G6" s="4" t="s">
        <v>3</v>
      </c>
      <c r="H6" s="4" t="s">
        <v>3</v>
      </c>
    </row>
    <row r="7" spans="1:12" x14ac:dyDescent="0.2">
      <c r="A7" s="1" t="s">
        <v>52</v>
      </c>
      <c r="B7" s="1">
        <v>3000</v>
      </c>
      <c r="C7" s="13" t="s">
        <v>51</v>
      </c>
      <c r="E7" s="1">
        <v>25</v>
      </c>
      <c r="F7" s="7">
        <v>47.877584575211067</v>
      </c>
      <c r="G7" s="7">
        <v>63.454377999999998</v>
      </c>
      <c r="H7" s="5">
        <v>64.454377999999991</v>
      </c>
    </row>
    <row r="8" spans="1:12" x14ac:dyDescent="0.2">
      <c r="A8" s="1" t="s">
        <v>53</v>
      </c>
      <c r="B8" s="1">
        <v>3000</v>
      </c>
      <c r="C8" s="13" t="s">
        <v>51</v>
      </c>
      <c r="E8" s="1">
        <v>31.5</v>
      </c>
      <c r="F8" s="5">
        <v>47.771235575211072</v>
      </c>
      <c r="G8" s="5">
        <v>63.395671999999998</v>
      </c>
      <c r="H8" s="5">
        <v>64.39567199999999</v>
      </c>
    </row>
    <row r="9" spans="1:12" x14ac:dyDescent="0.2">
      <c r="A9" s="13" t="s">
        <v>54</v>
      </c>
      <c r="B9" s="1">
        <v>300</v>
      </c>
      <c r="C9" s="13" t="s">
        <v>0</v>
      </c>
      <c r="E9" s="1">
        <v>40</v>
      </c>
      <c r="F9" s="5">
        <v>50.916252575211068</v>
      </c>
      <c r="G9" s="5">
        <v>66.599492999999995</v>
      </c>
      <c r="H9" s="5">
        <v>67.599492999999995</v>
      </c>
    </row>
    <row r="10" spans="1:12" ht="13.5" thickBot="1" x14ac:dyDescent="0.25">
      <c r="A10" s="14" t="s">
        <v>55</v>
      </c>
      <c r="B10" s="2">
        <v>120</v>
      </c>
      <c r="C10" s="2" t="s">
        <v>8</v>
      </c>
      <c r="E10" s="1">
        <v>50</v>
      </c>
      <c r="F10" s="5">
        <v>56.880552575211063</v>
      </c>
      <c r="G10" s="5">
        <v>72.643199999999993</v>
      </c>
      <c r="H10" s="5">
        <v>73.643199999999993</v>
      </c>
    </row>
    <row r="11" spans="1:12" x14ac:dyDescent="0.2">
      <c r="E11" s="1">
        <v>63</v>
      </c>
      <c r="F11" s="5">
        <v>59.81870257521107</v>
      </c>
      <c r="G11" s="5">
        <v>75.690753999999998</v>
      </c>
      <c r="H11" s="5">
        <v>76.690753999999998</v>
      </c>
      <c r="I11" s="10"/>
    </row>
    <row r="12" spans="1:12" x14ac:dyDescent="0.2">
      <c r="E12" s="1">
        <v>80</v>
      </c>
      <c r="F12" s="5">
        <v>57.863802575211061</v>
      </c>
      <c r="G12" s="5">
        <v>73.884888000000004</v>
      </c>
      <c r="H12" s="5">
        <v>74.884888000000004</v>
      </c>
      <c r="I12" s="10"/>
    </row>
    <row r="13" spans="1:12" ht="13.5" thickBot="1" x14ac:dyDescent="0.25">
      <c r="A13" s="3" t="s">
        <v>1</v>
      </c>
      <c r="E13" s="1">
        <v>100</v>
      </c>
      <c r="F13" s="5">
        <v>53.515072575211072</v>
      </c>
      <c r="G13" s="5">
        <v>69.734978999999996</v>
      </c>
      <c r="H13" s="5">
        <v>70.734978999999996</v>
      </c>
      <c r="I13" s="9"/>
    </row>
    <row r="14" spans="1:12" ht="13.5" thickBot="1" x14ac:dyDescent="0.25">
      <c r="A14" s="21" t="s">
        <v>56</v>
      </c>
      <c r="B14" s="22">
        <v>100</v>
      </c>
      <c r="C14" s="23" t="s">
        <v>0</v>
      </c>
      <c r="E14" s="1">
        <v>125</v>
      </c>
      <c r="F14" s="5">
        <v>50.825312575211065</v>
      </c>
      <c r="G14" s="5">
        <v>67.299074000000005</v>
      </c>
      <c r="H14" s="5">
        <v>68.299074000000005</v>
      </c>
      <c r="I14" s="9"/>
    </row>
    <row r="15" spans="1:12" x14ac:dyDescent="0.2">
      <c r="C15" s="10"/>
      <c r="E15" s="1">
        <v>160</v>
      </c>
      <c r="F15" s="5">
        <v>49.18794457521107</v>
      </c>
      <c r="G15" s="5">
        <v>65.960556999999994</v>
      </c>
      <c r="H15" s="5">
        <v>66.960556999999994</v>
      </c>
      <c r="I15" s="9"/>
    </row>
    <row r="16" spans="1:12" x14ac:dyDescent="0.2">
      <c r="E16" s="1">
        <v>200</v>
      </c>
      <c r="F16" s="5">
        <v>49.095295575211061</v>
      </c>
      <c r="G16" s="5">
        <v>66.985570999999993</v>
      </c>
      <c r="H16" s="5">
        <v>67.985570999999993</v>
      </c>
      <c r="I16" s="9"/>
      <c r="L16" s="9"/>
    </row>
    <row r="17" spans="1:12" ht="13.5" thickBot="1" x14ac:dyDescent="0.25">
      <c r="A17" s="3" t="s">
        <v>57</v>
      </c>
      <c r="E17" s="1">
        <v>250</v>
      </c>
      <c r="F17" s="5">
        <v>45.928342575211069</v>
      </c>
      <c r="G17" s="5">
        <v>64.065207999999998</v>
      </c>
      <c r="H17" s="5">
        <v>65.065207999999998</v>
      </c>
      <c r="I17" s="9"/>
      <c r="L17" s="9"/>
    </row>
    <row r="18" spans="1:12" x14ac:dyDescent="0.2">
      <c r="A18" s="18" t="s">
        <v>7</v>
      </c>
      <c r="B18" s="7">
        <v>63.211702575211071</v>
      </c>
      <c r="C18" s="24" t="s">
        <v>58</v>
      </c>
      <c r="D18" s="10"/>
      <c r="E18" s="1">
        <v>315</v>
      </c>
      <c r="F18" s="5">
        <v>42.524490575211068</v>
      </c>
      <c r="G18" s="5">
        <v>60.953355000000002</v>
      </c>
      <c r="H18" s="5">
        <v>61.953355000000002</v>
      </c>
      <c r="I18" s="9"/>
      <c r="L18" s="9"/>
    </row>
    <row r="19" spans="1:12" x14ac:dyDescent="0.2">
      <c r="A19" s="13" t="s">
        <v>59</v>
      </c>
      <c r="B19" s="5">
        <v>82.974283</v>
      </c>
      <c r="C19" s="25" t="s">
        <v>58</v>
      </c>
      <c r="D19" s="10"/>
      <c r="E19" s="1">
        <v>400</v>
      </c>
      <c r="F19" s="5">
        <v>39.376591575211073</v>
      </c>
      <c r="G19" s="5">
        <v>58.025545999999999</v>
      </c>
      <c r="H19" s="5">
        <v>59.025545999999999</v>
      </c>
      <c r="I19" s="9"/>
      <c r="L19" s="9"/>
    </row>
    <row r="20" spans="1:12" x14ac:dyDescent="0.2">
      <c r="A20" s="13" t="s">
        <v>63</v>
      </c>
      <c r="B20" s="5">
        <f>B19+3-2*LOG10($B$14/10)</f>
        <v>83.974283</v>
      </c>
      <c r="C20" s="25" t="s">
        <v>58</v>
      </c>
      <c r="E20" s="1">
        <v>500</v>
      </c>
      <c r="F20" s="5">
        <v>40.116416575211069</v>
      </c>
      <c r="G20" s="5">
        <v>60.128573000000003</v>
      </c>
      <c r="H20" s="5">
        <v>61.128573000000003</v>
      </c>
      <c r="I20" s="9"/>
      <c r="L20" s="9"/>
    </row>
    <row r="21" spans="1:12" ht="13.5" thickBot="1" x14ac:dyDescent="0.25">
      <c r="A21" s="14" t="s">
        <v>60</v>
      </c>
      <c r="B21" s="27">
        <v>85.799502000000004</v>
      </c>
      <c r="C21" s="26" t="s">
        <v>58</v>
      </c>
      <c r="E21" s="1">
        <v>630</v>
      </c>
      <c r="F21" s="5">
        <v>44.555024575211071</v>
      </c>
      <c r="G21" s="5">
        <v>66.399648999999997</v>
      </c>
      <c r="H21" s="5">
        <v>67.399648999999997</v>
      </c>
      <c r="I21" s="9"/>
      <c r="L21" s="9"/>
    </row>
    <row r="22" spans="1:12" x14ac:dyDescent="0.2">
      <c r="E22" s="1">
        <v>800</v>
      </c>
      <c r="F22" s="5">
        <v>49.079685575211066</v>
      </c>
      <c r="G22" s="5">
        <v>71.119015000000005</v>
      </c>
      <c r="H22" s="5">
        <v>72.119015000000005</v>
      </c>
      <c r="I22" s="9"/>
      <c r="L22" s="9"/>
    </row>
    <row r="23" spans="1:12" x14ac:dyDescent="0.2">
      <c r="E23" s="1">
        <v>1000</v>
      </c>
      <c r="F23" s="5">
        <v>52.870632575211069</v>
      </c>
      <c r="G23" s="5">
        <v>74.638400000000004</v>
      </c>
      <c r="H23" s="5">
        <v>75.638400000000004</v>
      </c>
      <c r="I23" s="9"/>
      <c r="L23" s="9"/>
    </row>
    <row r="24" spans="1:12" x14ac:dyDescent="0.2">
      <c r="E24" s="1">
        <v>1250</v>
      </c>
      <c r="F24" s="5">
        <v>54.658702575211073</v>
      </c>
      <c r="G24" s="5">
        <v>75.155592999999996</v>
      </c>
      <c r="H24" s="5">
        <v>76.155592999999996</v>
      </c>
      <c r="I24" s="9"/>
      <c r="L24" s="9"/>
    </row>
    <row r="25" spans="1:12" x14ac:dyDescent="0.2">
      <c r="E25" s="1">
        <v>1600</v>
      </c>
      <c r="F25" s="5">
        <v>55.88232257521107</v>
      </c>
      <c r="G25" s="5">
        <v>74.854031000000006</v>
      </c>
      <c r="H25" s="5">
        <v>75.854031000000006</v>
      </c>
      <c r="I25" s="9"/>
      <c r="L25" s="9"/>
    </row>
    <row r="26" spans="1:12" x14ac:dyDescent="0.2">
      <c r="E26" s="1">
        <v>2000</v>
      </c>
      <c r="F26" s="5">
        <v>56.087262575211064</v>
      </c>
      <c r="G26" s="5">
        <v>75.122601000000003</v>
      </c>
      <c r="H26" s="5">
        <v>76.122601000000003</v>
      </c>
      <c r="I26" s="9"/>
      <c r="L26" s="9"/>
    </row>
    <row r="27" spans="1:12" x14ac:dyDescent="0.2">
      <c r="E27" s="1">
        <v>2500</v>
      </c>
      <c r="F27" s="5">
        <v>53.035862575211063</v>
      </c>
      <c r="G27" s="5">
        <v>72.420563000000001</v>
      </c>
      <c r="H27" s="5">
        <v>73.420563000000001</v>
      </c>
      <c r="I27" s="9"/>
      <c r="L27" s="9"/>
    </row>
    <row r="28" spans="1:12" x14ac:dyDescent="0.2">
      <c r="E28" s="1">
        <v>3150</v>
      </c>
      <c r="F28" s="5">
        <v>48.39440557521106</v>
      </c>
      <c r="G28" s="5">
        <v>67.291950999999997</v>
      </c>
      <c r="H28" s="5">
        <v>68.291950999999997</v>
      </c>
      <c r="I28" s="9"/>
      <c r="L28" s="9"/>
    </row>
    <row r="29" spans="1:12" x14ac:dyDescent="0.2">
      <c r="E29" s="1">
        <v>4000</v>
      </c>
      <c r="F29" s="5">
        <v>44.774654575211066</v>
      </c>
      <c r="G29" s="5">
        <v>62.645367999999998</v>
      </c>
      <c r="H29" s="5">
        <v>63.645367999999991</v>
      </c>
      <c r="I29" s="9"/>
      <c r="L29" s="9"/>
    </row>
    <row r="30" spans="1:12" x14ac:dyDescent="0.2">
      <c r="E30" s="1">
        <v>5000</v>
      </c>
      <c r="F30" s="5">
        <v>40.726581575211064</v>
      </c>
      <c r="G30" s="5">
        <v>59.653474000000003</v>
      </c>
      <c r="H30" s="5">
        <v>60.653474000000003</v>
      </c>
      <c r="I30" s="9"/>
      <c r="L30" s="9"/>
    </row>
    <row r="31" spans="1:12" x14ac:dyDescent="0.2">
      <c r="E31" s="1">
        <v>6300</v>
      </c>
      <c r="F31" s="5">
        <v>34.130599575211072</v>
      </c>
      <c r="G31" s="5">
        <v>53.159170000000003</v>
      </c>
      <c r="H31" s="5">
        <v>54.159170000000003</v>
      </c>
      <c r="I31" s="9"/>
      <c r="L31" s="9"/>
    </row>
    <row r="32" spans="1:12" x14ac:dyDescent="0.2">
      <c r="E32" s="1">
        <v>8000</v>
      </c>
      <c r="F32" s="5">
        <v>27.27835657521107</v>
      </c>
      <c r="G32" s="5">
        <v>46.700318000000003</v>
      </c>
      <c r="H32" s="5">
        <v>47.700318000000003</v>
      </c>
      <c r="I32" s="9"/>
      <c r="L32" s="9"/>
    </row>
    <row r="33" spans="1:12" ht="13.5" thickBot="1" x14ac:dyDescent="0.25">
      <c r="E33" s="2">
        <v>10000</v>
      </c>
      <c r="F33" s="6">
        <v>22.162114575211071</v>
      </c>
      <c r="G33" s="6">
        <v>41.008715000000002</v>
      </c>
      <c r="H33" s="6">
        <v>42.008715000000002</v>
      </c>
      <c r="I33" s="9"/>
      <c r="L33" s="9"/>
    </row>
    <row r="34" spans="1:12" x14ac:dyDescent="0.2">
      <c r="H34" s="9"/>
      <c r="I34" s="9"/>
      <c r="L34" s="9"/>
    </row>
    <row r="35" spans="1:12" x14ac:dyDescent="0.2">
      <c r="G35" s="9"/>
      <c r="H35" s="9"/>
      <c r="I35" s="9"/>
      <c r="L35" s="9"/>
    </row>
    <row r="36" spans="1:12" x14ac:dyDescent="0.2">
      <c r="G36" s="9"/>
      <c r="H36" s="9"/>
      <c r="I36" s="9"/>
      <c r="L36" s="9"/>
    </row>
    <row r="37" spans="1:12" x14ac:dyDescent="0.2">
      <c r="G37" s="9"/>
      <c r="H37" s="9"/>
      <c r="I37" s="9"/>
      <c r="L37" s="9"/>
    </row>
    <row r="38" spans="1:12" x14ac:dyDescent="0.2">
      <c r="G38" s="9"/>
      <c r="H38" s="9"/>
      <c r="I38" s="9"/>
      <c r="L38" s="9"/>
    </row>
    <row r="39" spans="1:12" x14ac:dyDescent="0.2">
      <c r="G39" s="9"/>
      <c r="H39" s="9"/>
      <c r="I39" s="9"/>
      <c r="L39" s="9"/>
    </row>
    <row r="40" spans="1:12" x14ac:dyDescent="0.2">
      <c r="L40" s="9"/>
    </row>
    <row r="41" spans="1:12" x14ac:dyDescent="0.2">
      <c r="L41" s="9"/>
    </row>
    <row r="42" spans="1:12" x14ac:dyDescent="0.2">
      <c r="L42" s="9"/>
    </row>
    <row r="44" spans="1:12" x14ac:dyDescent="0.2">
      <c r="F44" s="3"/>
    </row>
    <row r="45" spans="1:12" x14ac:dyDescent="0.2">
      <c r="A45" s="3"/>
    </row>
  </sheetData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5"/>
  <sheetViews>
    <sheetView workbookViewId="0">
      <selection activeCell="H7" sqref="H7"/>
    </sheetView>
  </sheetViews>
  <sheetFormatPr defaultRowHeight="12.75" x14ac:dyDescent="0.2"/>
  <cols>
    <col min="1" max="9" width="9.7109375" customWidth="1"/>
  </cols>
  <sheetData>
    <row r="1" spans="1:12" ht="23.25" x14ac:dyDescent="0.35">
      <c r="A1" s="8" t="s">
        <v>48</v>
      </c>
    </row>
    <row r="4" spans="1:12" ht="13.5" thickBot="1" x14ac:dyDescent="0.25">
      <c r="A4" s="3" t="s">
        <v>6</v>
      </c>
      <c r="E4" s="3" t="s">
        <v>5</v>
      </c>
      <c r="F4" s="3"/>
    </row>
    <row r="5" spans="1:12" ht="13.5" thickBot="1" x14ac:dyDescent="0.25">
      <c r="A5" s="18" t="s">
        <v>49</v>
      </c>
      <c r="B5" s="19">
        <v>5</v>
      </c>
      <c r="C5" s="18"/>
      <c r="E5" s="4" t="s">
        <v>2</v>
      </c>
      <c r="F5" s="4" t="s">
        <v>7</v>
      </c>
      <c r="G5" s="20" t="s">
        <v>61</v>
      </c>
      <c r="H5" s="4" t="s">
        <v>62</v>
      </c>
    </row>
    <row r="6" spans="1:12" ht="13.5" thickBot="1" x14ac:dyDescent="0.25">
      <c r="A6" s="1" t="s">
        <v>50</v>
      </c>
      <c r="B6" s="1">
        <v>11000</v>
      </c>
      <c r="C6" s="13" t="s">
        <v>51</v>
      </c>
      <c r="E6" s="4" t="s">
        <v>4</v>
      </c>
      <c r="F6" s="4" t="s">
        <v>3</v>
      </c>
      <c r="G6" s="4" t="s">
        <v>3</v>
      </c>
      <c r="H6" s="4" t="s">
        <v>3</v>
      </c>
    </row>
    <row r="7" spans="1:12" x14ac:dyDescent="0.2">
      <c r="A7" s="1" t="s">
        <v>52</v>
      </c>
      <c r="B7" s="1">
        <v>3000</v>
      </c>
      <c r="C7" s="13" t="s">
        <v>51</v>
      </c>
      <c r="E7" s="1">
        <v>25</v>
      </c>
      <c r="F7" s="7">
        <v>54.250982575211061</v>
      </c>
      <c r="G7" s="7">
        <v>72.149934000000002</v>
      </c>
      <c r="H7" s="5">
        <v>75.149934000000002</v>
      </c>
    </row>
    <row r="8" spans="1:12" x14ac:dyDescent="0.2">
      <c r="A8" s="1" t="s">
        <v>53</v>
      </c>
      <c r="B8" s="1">
        <v>3000</v>
      </c>
      <c r="C8" s="13" t="s">
        <v>51</v>
      </c>
      <c r="E8" s="1">
        <v>31.5</v>
      </c>
      <c r="F8" s="5">
        <v>54.15748257521107</v>
      </c>
      <c r="G8" s="5">
        <v>72.046194999999997</v>
      </c>
      <c r="H8" s="5">
        <v>75.046194999999997</v>
      </c>
    </row>
    <row r="9" spans="1:12" x14ac:dyDescent="0.2">
      <c r="A9" s="13" t="s">
        <v>54</v>
      </c>
      <c r="B9" s="1">
        <v>300</v>
      </c>
      <c r="C9" s="13" t="s">
        <v>0</v>
      </c>
      <c r="E9" s="1">
        <v>40</v>
      </c>
      <c r="F9" s="5">
        <v>57.313222575211064</v>
      </c>
      <c r="G9" s="5">
        <v>75.186867000000007</v>
      </c>
      <c r="H9" s="5">
        <v>78.186867000000007</v>
      </c>
    </row>
    <row r="10" spans="1:12" ht="13.5" thickBot="1" x14ac:dyDescent="0.25">
      <c r="A10" s="14" t="s">
        <v>55</v>
      </c>
      <c r="B10" s="2">
        <v>120</v>
      </c>
      <c r="C10" s="2" t="s">
        <v>8</v>
      </c>
      <c r="E10" s="1">
        <v>50</v>
      </c>
      <c r="F10" s="5">
        <v>62.556982575211073</v>
      </c>
      <c r="G10" s="5">
        <v>80.407157999999995</v>
      </c>
      <c r="H10" s="5">
        <v>83.407157999999995</v>
      </c>
    </row>
    <row r="11" spans="1:12" x14ac:dyDescent="0.2">
      <c r="E11" s="1">
        <v>63</v>
      </c>
      <c r="F11" s="5">
        <v>65.615712575211063</v>
      </c>
      <c r="G11" s="5">
        <v>83.428752000000003</v>
      </c>
      <c r="H11" s="5">
        <v>86.428752000000003</v>
      </c>
      <c r="I11" s="10"/>
    </row>
    <row r="12" spans="1:12" x14ac:dyDescent="0.2">
      <c r="E12" s="1">
        <v>80</v>
      </c>
      <c r="F12" s="5">
        <v>65.451652575211057</v>
      </c>
      <c r="G12" s="5">
        <v>83.205133000000004</v>
      </c>
      <c r="H12" s="5">
        <v>86.205133000000004</v>
      </c>
      <c r="I12" s="10"/>
    </row>
    <row r="13" spans="1:12" ht="13.5" thickBot="1" x14ac:dyDescent="0.25">
      <c r="A13" s="3" t="s">
        <v>1</v>
      </c>
      <c r="E13" s="1">
        <v>100</v>
      </c>
      <c r="F13" s="5">
        <v>64.779722575211053</v>
      </c>
      <c r="G13" s="5">
        <v>82.435675000000003</v>
      </c>
      <c r="H13" s="5">
        <v>85.435675000000003</v>
      </c>
      <c r="I13" s="9"/>
    </row>
    <row r="14" spans="1:12" ht="13.5" thickBot="1" x14ac:dyDescent="0.25">
      <c r="A14" s="21" t="s">
        <v>56</v>
      </c>
      <c r="B14" s="22">
        <v>10</v>
      </c>
      <c r="C14" s="23" t="s">
        <v>0</v>
      </c>
      <c r="E14" s="1">
        <v>125</v>
      </c>
      <c r="F14" s="5">
        <v>63.854902575211064</v>
      </c>
      <c r="G14" s="5">
        <v>81.348707000000005</v>
      </c>
      <c r="H14" s="5">
        <v>84.348707000000005</v>
      </c>
      <c r="I14" s="9"/>
    </row>
    <row r="15" spans="1:12" x14ac:dyDescent="0.2">
      <c r="C15" s="10"/>
      <c r="E15" s="1">
        <v>160</v>
      </c>
      <c r="F15" s="5">
        <v>60.937642575211065</v>
      </c>
      <c r="G15" s="5">
        <v>78.169112999999996</v>
      </c>
      <c r="H15" s="5">
        <v>81.169112999999996</v>
      </c>
      <c r="I15" s="9"/>
    </row>
    <row r="16" spans="1:12" x14ac:dyDescent="0.2">
      <c r="E16" s="1">
        <v>200</v>
      </c>
      <c r="F16" s="5">
        <v>61.991422575211068</v>
      </c>
      <c r="G16" s="5">
        <v>81.079673999999997</v>
      </c>
      <c r="H16" s="5">
        <v>84.079673999999997</v>
      </c>
      <c r="I16" s="9"/>
      <c r="L16" s="9"/>
    </row>
    <row r="17" spans="1:12" ht="13.5" thickBot="1" x14ac:dyDescent="0.25">
      <c r="A17" s="3" t="s">
        <v>57</v>
      </c>
      <c r="E17" s="1">
        <v>250</v>
      </c>
      <c r="F17" s="5">
        <v>59.951132575211069</v>
      </c>
      <c r="G17" s="5">
        <v>79.067385999999999</v>
      </c>
      <c r="H17" s="5">
        <v>82.067385999999999</v>
      </c>
      <c r="I17" s="9"/>
      <c r="L17" s="9"/>
    </row>
    <row r="18" spans="1:12" x14ac:dyDescent="0.2">
      <c r="A18" s="18" t="s">
        <v>7</v>
      </c>
      <c r="B18" s="7">
        <v>72.100272575211079</v>
      </c>
      <c r="C18" s="24" t="s">
        <v>58</v>
      </c>
      <c r="D18" s="10"/>
      <c r="E18" s="1">
        <v>315</v>
      </c>
      <c r="F18" s="5">
        <v>59.637562575211071</v>
      </c>
      <c r="G18" s="5">
        <v>78.783880999999994</v>
      </c>
      <c r="H18" s="5">
        <v>81.783880999999994</v>
      </c>
      <c r="I18" s="9"/>
      <c r="L18" s="9"/>
    </row>
    <row r="19" spans="1:12" x14ac:dyDescent="0.2">
      <c r="A19" s="13" t="s">
        <v>59</v>
      </c>
      <c r="B19" s="5">
        <v>91.390297000000004</v>
      </c>
      <c r="C19" s="25" t="s">
        <v>58</v>
      </c>
      <c r="D19" s="10"/>
      <c r="E19" s="1">
        <v>400</v>
      </c>
      <c r="F19" s="5">
        <v>59.652592575211067</v>
      </c>
      <c r="G19" s="5">
        <v>78.826115999999999</v>
      </c>
      <c r="H19" s="5">
        <v>81.826115999999999</v>
      </c>
      <c r="I19" s="9"/>
      <c r="L19" s="9"/>
    </row>
    <row r="20" spans="1:12" x14ac:dyDescent="0.2">
      <c r="A20" s="13" t="s">
        <v>63</v>
      </c>
      <c r="B20" s="5">
        <f>B19+3-2*LOG10($B$14/10)</f>
        <v>94.390297000000004</v>
      </c>
      <c r="C20" s="25" t="s">
        <v>58</v>
      </c>
      <c r="E20" s="1">
        <v>500</v>
      </c>
      <c r="F20" s="5">
        <v>58.626012575211071</v>
      </c>
      <c r="G20" s="5">
        <v>78.002397999999999</v>
      </c>
      <c r="H20" s="5">
        <v>81.002397999999999</v>
      </c>
      <c r="I20" s="9"/>
      <c r="L20" s="9"/>
    </row>
    <row r="21" spans="1:12" ht="13.5" thickBot="1" x14ac:dyDescent="0.25">
      <c r="A21" s="14" t="s">
        <v>60</v>
      </c>
      <c r="B21" s="27">
        <v>99.121610000000004</v>
      </c>
      <c r="C21" s="26" t="s">
        <v>58</v>
      </c>
      <c r="E21" s="1">
        <v>630</v>
      </c>
      <c r="F21" s="5">
        <v>58.771232575211066</v>
      </c>
      <c r="G21" s="5">
        <v>78.719798999999995</v>
      </c>
      <c r="H21" s="5">
        <v>81.719798999999995</v>
      </c>
      <c r="I21" s="9"/>
      <c r="L21" s="9"/>
    </row>
    <row r="22" spans="1:12" x14ac:dyDescent="0.2">
      <c r="E22" s="1">
        <v>800</v>
      </c>
      <c r="F22" s="5">
        <v>61.290742575211063</v>
      </c>
      <c r="G22" s="5">
        <v>81.387435999999994</v>
      </c>
      <c r="H22" s="5">
        <v>84.387435999999994</v>
      </c>
      <c r="I22" s="9"/>
      <c r="L22" s="9"/>
    </row>
    <row r="23" spans="1:12" x14ac:dyDescent="0.2">
      <c r="E23" s="1">
        <v>1000</v>
      </c>
      <c r="F23" s="5">
        <v>63.645342575211068</v>
      </c>
      <c r="G23" s="5">
        <v>83.355835999999996</v>
      </c>
      <c r="H23" s="5">
        <v>86.355835999999996</v>
      </c>
      <c r="I23" s="9"/>
      <c r="L23" s="9"/>
    </row>
    <row r="24" spans="1:12" x14ac:dyDescent="0.2">
      <c r="E24" s="1">
        <v>1250</v>
      </c>
      <c r="F24" s="5">
        <v>63.653872575211061</v>
      </c>
      <c r="G24" s="5">
        <v>82.762552999999997</v>
      </c>
      <c r="H24" s="5">
        <v>85.762552999999997</v>
      </c>
      <c r="I24" s="9"/>
      <c r="L24" s="9"/>
    </row>
    <row r="25" spans="1:12" x14ac:dyDescent="0.2">
      <c r="E25" s="1">
        <v>1600</v>
      </c>
      <c r="F25" s="5">
        <v>62.655232575211066</v>
      </c>
      <c r="G25" s="5">
        <v>81.720823999999993</v>
      </c>
      <c r="H25" s="5">
        <v>84.720823999999993</v>
      </c>
      <c r="I25" s="9"/>
      <c r="L25" s="9"/>
    </row>
    <row r="26" spans="1:12" x14ac:dyDescent="0.2">
      <c r="E26" s="1">
        <v>2000</v>
      </c>
      <c r="F26" s="5">
        <v>62.463172575211068</v>
      </c>
      <c r="G26" s="5">
        <v>81.721220000000002</v>
      </c>
      <c r="H26" s="5">
        <v>84.721220000000002</v>
      </c>
      <c r="I26" s="9"/>
      <c r="L26" s="9"/>
    </row>
    <row r="27" spans="1:12" x14ac:dyDescent="0.2">
      <c r="E27" s="1">
        <v>2500</v>
      </c>
      <c r="F27" s="5">
        <v>60.602552575211071</v>
      </c>
      <c r="G27" s="5">
        <v>79.497673000000006</v>
      </c>
      <c r="H27" s="5">
        <v>82.497673000000006</v>
      </c>
      <c r="I27" s="9"/>
      <c r="L27" s="9"/>
    </row>
    <row r="28" spans="1:12" x14ac:dyDescent="0.2">
      <c r="E28" s="1">
        <v>3150</v>
      </c>
      <c r="F28" s="5">
        <v>59.217262575211073</v>
      </c>
      <c r="G28" s="5">
        <v>78.941522000000006</v>
      </c>
      <c r="H28" s="5">
        <v>81.941522000000006</v>
      </c>
      <c r="I28" s="9"/>
      <c r="L28" s="9"/>
    </row>
    <row r="29" spans="1:12" x14ac:dyDescent="0.2">
      <c r="E29" s="1">
        <v>4000</v>
      </c>
      <c r="F29" s="5">
        <v>56.869942575211063</v>
      </c>
      <c r="G29" s="5">
        <v>74.669216000000006</v>
      </c>
      <c r="H29" s="5">
        <v>77.669216000000006</v>
      </c>
      <c r="I29" s="9"/>
      <c r="L29" s="9"/>
    </row>
    <row r="30" spans="1:12" x14ac:dyDescent="0.2">
      <c r="E30" s="1">
        <v>5000</v>
      </c>
      <c r="F30" s="5">
        <v>53.60856257521106</v>
      </c>
      <c r="G30" s="5">
        <v>72.472267000000002</v>
      </c>
      <c r="H30" s="5">
        <v>75.472267000000002</v>
      </c>
      <c r="I30" s="9"/>
      <c r="L30" s="9"/>
    </row>
    <row r="31" spans="1:12" x14ac:dyDescent="0.2">
      <c r="E31" s="1">
        <v>6300</v>
      </c>
      <c r="F31" s="5">
        <v>49.442406575211059</v>
      </c>
      <c r="G31" s="5">
        <v>68.958589000000003</v>
      </c>
      <c r="H31" s="5">
        <v>71.958589000000003</v>
      </c>
      <c r="I31" s="9"/>
      <c r="L31" s="9"/>
    </row>
    <row r="32" spans="1:12" x14ac:dyDescent="0.2">
      <c r="E32" s="1">
        <v>8000</v>
      </c>
      <c r="F32" s="5">
        <v>47.526584575211068</v>
      </c>
      <c r="G32" s="5">
        <v>67.017202999999995</v>
      </c>
      <c r="H32" s="5">
        <v>70.017202999999995</v>
      </c>
      <c r="I32" s="9"/>
      <c r="L32" s="9"/>
    </row>
    <row r="33" spans="1:12" ht="13.5" thickBot="1" x14ac:dyDescent="0.25">
      <c r="E33" s="2">
        <v>10000</v>
      </c>
      <c r="F33" s="6">
        <v>46.460998575211072</v>
      </c>
      <c r="G33" s="6">
        <v>64.945722000000004</v>
      </c>
      <c r="H33" s="6">
        <v>67.945722000000004</v>
      </c>
      <c r="I33" s="9"/>
      <c r="L33" s="9"/>
    </row>
    <row r="34" spans="1:12" x14ac:dyDescent="0.2">
      <c r="H34" s="9"/>
      <c r="I34" s="9"/>
      <c r="L34" s="9"/>
    </row>
    <row r="35" spans="1:12" x14ac:dyDescent="0.2">
      <c r="G35" s="9"/>
      <c r="H35" s="9"/>
      <c r="I35" s="9"/>
      <c r="L35" s="9"/>
    </row>
    <row r="36" spans="1:12" x14ac:dyDescent="0.2">
      <c r="G36" s="9"/>
      <c r="H36" s="9"/>
      <c r="I36" s="9"/>
      <c r="L36" s="9"/>
    </row>
    <row r="37" spans="1:12" x14ac:dyDescent="0.2">
      <c r="G37" s="9"/>
      <c r="H37" s="9"/>
      <c r="I37" s="9"/>
      <c r="L37" s="9"/>
    </row>
    <row r="38" spans="1:12" x14ac:dyDescent="0.2">
      <c r="G38" s="9"/>
      <c r="H38" s="9"/>
      <c r="I38" s="9"/>
      <c r="L38" s="9"/>
    </row>
    <row r="39" spans="1:12" x14ac:dyDescent="0.2">
      <c r="G39" s="9"/>
      <c r="H39" s="9"/>
      <c r="I39" s="9"/>
      <c r="L39" s="9"/>
    </row>
    <row r="40" spans="1:12" x14ac:dyDescent="0.2">
      <c r="L40" s="9"/>
    </row>
    <row r="41" spans="1:12" x14ac:dyDescent="0.2">
      <c r="L41" s="9"/>
    </row>
    <row r="42" spans="1:12" x14ac:dyDescent="0.2">
      <c r="L42" s="9"/>
    </row>
    <row r="44" spans="1:12" x14ac:dyDescent="0.2">
      <c r="F44" s="3"/>
    </row>
    <row r="45" spans="1:12" x14ac:dyDescent="0.2">
      <c r="A45" s="3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17</vt:i4>
      </vt:variant>
    </vt:vector>
  </HeadingPairs>
  <TitlesOfParts>
    <vt:vector size="17" baseType="lpstr">
      <vt:lpstr>11</vt:lpstr>
      <vt:lpstr>12</vt:lpstr>
      <vt:lpstr>21</vt:lpstr>
      <vt:lpstr>22</vt:lpstr>
      <vt:lpstr>31</vt:lpstr>
      <vt:lpstr>32</vt:lpstr>
      <vt:lpstr>41</vt:lpstr>
      <vt:lpstr>42</vt:lpstr>
      <vt:lpstr>51</vt:lpstr>
      <vt:lpstr>52</vt:lpstr>
      <vt:lpstr>61</vt:lpstr>
      <vt:lpstr>62</vt:lpstr>
      <vt:lpstr>71</vt:lpstr>
      <vt:lpstr>72</vt:lpstr>
      <vt:lpstr>81</vt:lpstr>
      <vt:lpstr>82</vt:lpstr>
      <vt:lpstr>Met. statistics</vt:lpstr>
    </vt:vector>
  </TitlesOfParts>
  <Company>DELTA Acoustics &amp; Vibration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Birger Plovsing</dc:creator>
  <cp:lastModifiedBy>Andreas Gustafson</cp:lastModifiedBy>
  <cp:lastPrinted>2006-08-17T13:36:56Z</cp:lastPrinted>
  <dcterms:created xsi:type="dcterms:W3CDTF">2001-11-23T13:57:23Z</dcterms:created>
  <dcterms:modified xsi:type="dcterms:W3CDTF">2024-08-07T07:26:39Z</dcterms:modified>
</cp:coreProperties>
</file>